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镇级项目入库、备案表" sheetId="1" r:id="rId1"/>
    <sheet name="Sheet3" sheetId="3" r:id="rId2"/>
  </sheets>
  <definedNames>
    <definedName name="_xlnm._FilterDatabase" localSheetId="0" hidden="1">镇级项目入库、备案表!$A$6:$L$13</definedName>
  </definedNames>
  <calcPr calcId="144525"/>
</workbook>
</file>

<file path=xl/sharedStrings.xml><?xml version="1.0" encoding="utf-8"?>
<sst xmlns="http://schemas.openxmlformats.org/spreadsheetml/2006/main" count="65" uniqueCount="38">
  <si>
    <t>关于调整遂城镇2021年美丽宜居示范村风朗村委会建设项目公示</t>
  </si>
  <si>
    <t>序号</t>
  </si>
  <si>
    <t>镇</t>
  </si>
  <si>
    <t>行政村</t>
  </si>
  <si>
    <t>自然村</t>
  </si>
  <si>
    <t>项目类别</t>
  </si>
  <si>
    <t>项目名称</t>
  </si>
  <si>
    <t>建设内容</t>
  </si>
  <si>
    <t>总投资（万元）</t>
  </si>
  <si>
    <t>备注</t>
  </si>
  <si>
    <t>总计</t>
  </si>
  <si>
    <t>财政专项资金</t>
  </si>
  <si>
    <t>自筹资金</t>
  </si>
  <si>
    <t>其他</t>
  </si>
  <si>
    <t>合计</t>
  </si>
  <si>
    <t>涉农资金</t>
  </si>
  <si>
    <t>遂城镇</t>
  </si>
  <si>
    <t>风朗</t>
  </si>
  <si>
    <t>村巷道硬化</t>
  </si>
  <si>
    <t>遂城镇风朗村农村硬底化建设项目</t>
  </si>
  <si>
    <t>总长：1500M，厚度18CM，宽：4.5M。</t>
  </si>
  <si>
    <t>调整前</t>
  </si>
  <si>
    <r>
      <rPr>
        <sz val="12"/>
        <color theme="1"/>
        <rFont val="宋体"/>
        <charset val="134"/>
        <scheme val="minor"/>
      </rPr>
      <t>总长：</t>
    </r>
    <r>
      <rPr>
        <sz val="12"/>
        <color rgb="FFFF0000"/>
        <rFont val="宋体"/>
        <charset val="134"/>
        <scheme val="minor"/>
      </rPr>
      <t>3500M</t>
    </r>
    <r>
      <rPr>
        <sz val="12"/>
        <color theme="1"/>
        <rFont val="宋体"/>
        <charset val="134"/>
        <scheme val="minor"/>
      </rPr>
      <t>，厚度18CM，宽：4.5M。</t>
    </r>
  </si>
  <si>
    <t>调整后</t>
  </si>
  <si>
    <t>新屋仔</t>
  </si>
  <si>
    <t>四小园建设</t>
  </si>
  <si>
    <t>遂城镇新屋仔村四小园建设项目</t>
  </si>
  <si>
    <t>四小园建设10486平方</t>
  </si>
  <si>
    <t>沙坭坡上</t>
  </si>
  <si>
    <t>遂城镇沙坭坡上村四小园建设项目</t>
  </si>
  <si>
    <t>四小园建设5415平方</t>
  </si>
  <si>
    <t>取消</t>
  </si>
  <si>
    <t>美化绿化</t>
  </si>
  <si>
    <t>遂城镇沙坭坡上村主干道美化绿化项目</t>
  </si>
  <si>
    <t>美化绿化建设841平方</t>
  </si>
  <si>
    <t>农房建筑风貌提升</t>
  </si>
  <si>
    <t>遂城镇沙坭坡上村农房喷绘建设项目</t>
  </si>
  <si>
    <t>农房17座，面积480平方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</si>
</sst>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b/>
      <sz val="2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color rgb="FFFF0000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9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5" borderId="6" applyNumberFormat="0" applyFon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3" fillId="13" borderId="10" applyNumberFormat="0" applyAlignment="0" applyProtection="0">
      <alignment vertical="center"/>
    </xf>
    <xf numFmtId="0" fontId="15" fillId="13" borderId="5" applyNumberFormat="0" applyAlignment="0" applyProtection="0">
      <alignment vertical="center"/>
    </xf>
    <xf numFmtId="0" fontId="24" fillId="21" borderId="11" applyNumberFormat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center" vertical="center" wrapText="1"/>
    </xf>
    <xf numFmtId="0" fontId="4" fillId="0" borderId="4" xfId="0" applyNumberFormat="1" applyFont="1" applyBorder="1" applyAlignment="1">
      <alignment horizontal="center" vertical="center" wrapText="1"/>
    </xf>
    <xf numFmtId="0" fontId="5" fillId="0" borderId="4" xfId="0" applyNumberFormat="1" applyFont="1" applyBorder="1" applyAlignment="1">
      <alignment horizontal="center" vertical="center" wrapText="1"/>
    </xf>
    <xf numFmtId="0" fontId="6" fillId="0" borderId="2" xfId="0" applyNumberFormat="1" applyFont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 wrapText="1"/>
    </xf>
    <xf numFmtId="0" fontId="7" fillId="0" borderId="2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4"/>
  <sheetViews>
    <sheetView tabSelected="1" zoomScale="85" zoomScaleNormal="85" workbookViewId="0">
      <selection activeCell="A2" sqref="A2:M2"/>
    </sheetView>
  </sheetViews>
  <sheetFormatPr defaultColWidth="9" defaultRowHeight="13.5"/>
  <cols>
    <col min="1" max="1" width="8.23333333333333" style="1" customWidth="1"/>
    <col min="2" max="2" width="10" style="1" customWidth="1"/>
    <col min="3" max="3" width="10.875" style="1" customWidth="1"/>
    <col min="4" max="4" width="11.025" style="1" customWidth="1"/>
    <col min="5" max="5" width="18.25" style="1" customWidth="1"/>
    <col min="6" max="6" width="25.875" style="1" customWidth="1"/>
    <col min="7" max="7" width="29.25" style="1" customWidth="1"/>
    <col min="8" max="9" width="8.625" style="1" customWidth="1"/>
    <col min="10" max="10" width="10.75" style="1" customWidth="1"/>
    <col min="11" max="11" width="12.25" style="1" customWidth="1"/>
    <col min="12" max="13" width="10.625" style="1" customWidth="1"/>
    <col min="14" max="16384" width="9" style="1"/>
  </cols>
  <sheetData>
    <row r="1" ht="21" customHeight="1" spans="1:1">
      <c r="A1" s="2"/>
    </row>
    <row r="2" ht="39.95" customHeight="1" spans="1:13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ht="41.1" customHeight="1" spans="1:10">
      <c r="A3" s="4"/>
      <c r="B3" s="4"/>
      <c r="C3" s="4"/>
      <c r="D3" s="4"/>
      <c r="E3" s="4"/>
      <c r="F3" s="4"/>
      <c r="G3" s="5"/>
      <c r="H3" s="6"/>
      <c r="I3" s="6"/>
      <c r="J3" s="6"/>
    </row>
    <row r="4" ht="21.95" customHeight="1" spans="1:13">
      <c r="A4" s="7" t="s">
        <v>1</v>
      </c>
      <c r="B4" s="7" t="s">
        <v>2</v>
      </c>
      <c r="C4" s="7" t="s">
        <v>3</v>
      </c>
      <c r="D4" s="7" t="s">
        <v>4</v>
      </c>
      <c r="E4" s="7" t="s">
        <v>5</v>
      </c>
      <c r="F4" s="7" t="s">
        <v>6</v>
      </c>
      <c r="G4" s="7" t="s">
        <v>7</v>
      </c>
      <c r="H4" s="8" t="s">
        <v>8</v>
      </c>
      <c r="I4" s="8"/>
      <c r="J4" s="8"/>
      <c r="K4" s="8"/>
      <c r="L4" s="8"/>
      <c r="M4" s="8" t="s">
        <v>9</v>
      </c>
    </row>
    <row r="5" ht="32.1" customHeight="1" spans="1:13">
      <c r="A5" s="9"/>
      <c r="B5" s="9"/>
      <c r="C5" s="9"/>
      <c r="D5" s="9"/>
      <c r="E5" s="9"/>
      <c r="F5" s="9"/>
      <c r="G5" s="9"/>
      <c r="H5" s="8" t="s">
        <v>10</v>
      </c>
      <c r="I5" s="8" t="s">
        <v>11</v>
      </c>
      <c r="J5" s="8"/>
      <c r="K5" s="8" t="s">
        <v>12</v>
      </c>
      <c r="L5" s="8" t="s">
        <v>13</v>
      </c>
      <c r="M5" s="8"/>
    </row>
    <row r="6" ht="48" customHeight="1" spans="1:13">
      <c r="A6" s="10"/>
      <c r="B6" s="10"/>
      <c r="C6" s="10"/>
      <c r="D6" s="10"/>
      <c r="E6" s="10"/>
      <c r="F6" s="10"/>
      <c r="G6" s="10"/>
      <c r="H6" s="8"/>
      <c r="I6" s="8" t="s">
        <v>14</v>
      </c>
      <c r="J6" s="8" t="s">
        <v>15</v>
      </c>
      <c r="K6" s="8"/>
      <c r="L6" s="8"/>
      <c r="M6" s="8"/>
    </row>
    <row r="7" customFormat="1" ht="48" customHeight="1" spans="1:13">
      <c r="A7" s="11">
        <v>1</v>
      </c>
      <c r="B7" s="12" t="s">
        <v>16</v>
      </c>
      <c r="C7" s="12" t="s">
        <v>17</v>
      </c>
      <c r="D7" s="12" t="s">
        <v>17</v>
      </c>
      <c r="E7" s="12" t="s">
        <v>18</v>
      </c>
      <c r="F7" s="12" t="s">
        <v>19</v>
      </c>
      <c r="G7" s="12" t="s">
        <v>20</v>
      </c>
      <c r="H7" s="12">
        <v>90</v>
      </c>
      <c r="I7" s="12">
        <v>60</v>
      </c>
      <c r="J7" s="12">
        <v>60</v>
      </c>
      <c r="K7" s="12">
        <v>30</v>
      </c>
      <c r="L7" s="13"/>
      <c r="M7" s="13" t="s">
        <v>21</v>
      </c>
    </row>
    <row r="8" customFormat="1" ht="35.1" customHeight="1" spans="1:13">
      <c r="A8" s="11">
        <v>2</v>
      </c>
      <c r="B8" s="12" t="s">
        <v>16</v>
      </c>
      <c r="C8" s="13" t="s">
        <v>17</v>
      </c>
      <c r="D8" s="13" t="s">
        <v>17</v>
      </c>
      <c r="E8" s="13" t="s">
        <v>18</v>
      </c>
      <c r="F8" s="13" t="s">
        <v>19</v>
      </c>
      <c r="G8" s="13" t="s">
        <v>22</v>
      </c>
      <c r="H8" s="13">
        <v>165</v>
      </c>
      <c r="I8" s="13">
        <v>110</v>
      </c>
      <c r="J8" s="13">
        <v>110</v>
      </c>
      <c r="K8" s="13">
        <v>55</v>
      </c>
      <c r="L8" s="13"/>
      <c r="M8" s="13" t="s">
        <v>23</v>
      </c>
    </row>
    <row r="9" customFormat="1" ht="35.1" customHeight="1" spans="1:13">
      <c r="A9" s="11">
        <v>3</v>
      </c>
      <c r="B9" s="12" t="s">
        <v>16</v>
      </c>
      <c r="C9" s="12" t="s">
        <v>17</v>
      </c>
      <c r="D9" s="12" t="s">
        <v>24</v>
      </c>
      <c r="E9" s="12" t="s">
        <v>25</v>
      </c>
      <c r="F9" s="12" t="s">
        <v>26</v>
      </c>
      <c r="G9" s="12" t="s">
        <v>27</v>
      </c>
      <c r="H9" s="14">
        <v>84.3</v>
      </c>
      <c r="I9" s="12">
        <f t="shared" ref="I9:I12" si="0">J9</f>
        <v>56.2</v>
      </c>
      <c r="J9" s="12">
        <f>K9*2</f>
        <v>56.2</v>
      </c>
      <c r="K9" s="12">
        <v>28.1</v>
      </c>
      <c r="L9" s="13"/>
      <c r="M9" s="13" t="s">
        <v>21</v>
      </c>
    </row>
    <row r="10" customFormat="1" ht="35.1" customHeight="1" spans="1:13">
      <c r="A10" s="11">
        <v>4</v>
      </c>
      <c r="B10" s="12" t="s">
        <v>16</v>
      </c>
      <c r="C10" s="13" t="s">
        <v>17</v>
      </c>
      <c r="D10" s="13" t="s">
        <v>24</v>
      </c>
      <c r="E10" s="13" t="s">
        <v>25</v>
      </c>
      <c r="F10" s="13" t="s">
        <v>26</v>
      </c>
      <c r="G10" s="13" t="s">
        <v>27</v>
      </c>
      <c r="H10" s="14">
        <v>75</v>
      </c>
      <c r="I10" s="13">
        <v>50</v>
      </c>
      <c r="J10" s="13">
        <v>50</v>
      </c>
      <c r="K10" s="13">
        <v>25</v>
      </c>
      <c r="L10" s="13"/>
      <c r="M10" s="13" t="s">
        <v>23</v>
      </c>
    </row>
    <row r="11" customFormat="1" ht="35.1" customHeight="1" spans="1:13">
      <c r="A11" s="11">
        <v>5</v>
      </c>
      <c r="B11" s="12" t="s">
        <v>16</v>
      </c>
      <c r="C11" s="12" t="s">
        <v>17</v>
      </c>
      <c r="D11" s="12" t="s">
        <v>28</v>
      </c>
      <c r="E11" s="12" t="s">
        <v>25</v>
      </c>
      <c r="F11" s="12" t="s">
        <v>29</v>
      </c>
      <c r="G11" s="12" t="s">
        <v>30</v>
      </c>
      <c r="H11" s="12">
        <v>43.8</v>
      </c>
      <c r="I11" s="12">
        <f t="shared" si="0"/>
        <v>29.2</v>
      </c>
      <c r="J11" s="12">
        <f>K11*2</f>
        <v>29.2</v>
      </c>
      <c r="K11" s="12">
        <v>14.6</v>
      </c>
      <c r="L11" s="8"/>
      <c r="M11" s="13" t="s">
        <v>31</v>
      </c>
    </row>
    <row r="12" customFormat="1" ht="35.1" customHeight="1" spans="1:13">
      <c r="A12" s="11">
        <v>6</v>
      </c>
      <c r="B12" s="12" t="s">
        <v>16</v>
      </c>
      <c r="C12" s="12" t="s">
        <v>17</v>
      </c>
      <c r="D12" s="12" t="s">
        <v>28</v>
      </c>
      <c r="E12" s="12" t="s">
        <v>32</v>
      </c>
      <c r="F12" s="12" t="s">
        <v>33</v>
      </c>
      <c r="G12" s="12" t="s">
        <v>34</v>
      </c>
      <c r="H12" s="12">
        <f>6.9</f>
        <v>6.9</v>
      </c>
      <c r="I12" s="12">
        <f t="shared" si="0"/>
        <v>4.6</v>
      </c>
      <c r="J12" s="12">
        <v>4.6</v>
      </c>
      <c r="K12" s="12">
        <v>2.3</v>
      </c>
      <c r="L12" s="8"/>
      <c r="M12" s="13" t="s">
        <v>31</v>
      </c>
    </row>
    <row r="13" customFormat="1" ht="35.1" customHeight="1" spans="1:13">
      <c r="A13" s="11">
        <v>7</v>
      </c>
      <c r="B13" s="12" t="s">
        <v>16</v>
      </c>
      <c r="C13" s="12" t="s">
        <v>17</v>
      </c>
      <c r="D13" s="12" t="s">
        <v>28</v>
      </c>
      <c r="E13" s="12" t="s">
        <v>35</v>
      </c>
      <c r="F13" s="12" t="s">
        <v>36</v>
      </c>
      <c r="G13" s="12" t="s">
        <v>37</v>
      </c>
      <c r="H13" s="12">
        <v>15</v>
      </c>
      <c r="I13" s="12">
        <v>10</v>
      </c>
      <c r="J13" s="12">
        <v>10</v>
      </c>
      <c r="K13" s="12">
        <v>5</v>
      </c>
      <c r="L13" s="8"/>
      <c r="M13" s="13" t="s">
        <v>31</v>
      </c>
    </row>
    <row r="14" ht="27" customHeight="1" spans="1:13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</row>
  </sheetData>
  <autoFilter ref="A6:L13">
    <extLst/>
  </autoFilter>
  <mergeCells count="17">
    <mergeCell ref="A2:M2"/>
    <mergeCell ref="A3:F3"/>
    <mergeCell ref="H3:J3"/>
    <mergeCell ref="H4:L4"/>
    <mergeCell ref="I5:J5"/>
    <mergeCell ref="A14:L14"/>
    <mergeCell ref="A4:A6"/>
    <mergeCell ref="B4:B6"/>
    <mergeCell ref="C4:C6"/>
    <mergeCell ref="D4:D6"/>
    <mergeCell ref="E4:E6"/>
    <mergeCell ref="F4:F6"/>
    <mergeCell ref="G4:G6"/>
    <mergeCell ref="H5:H6"/>
    <mergeCell ref="K5:K6"/>
    <mergeCell ref="L5:L6"/>
    <mergeCell ref="M4:M6"/>
  </mergeCells>
  <printOptions horizontalCentered="1"/>
  <pageMargins left="0.944444444444444" right="0.550694444444444" top="0.393055555555556" bottom="0.196527777777778" header="0.511805555555556" footer="0.511805555555556"/>
  <pageSetup paperSize="9" scale="75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镇级项目入库、备案表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dcterms:created xsi:type="dcterms:W3CDTF">2016-10-31T08:01:00Z</dcterms:created>
  <cp:lastPrinted>2021-06-18T04:31:00Z</cp:lastPrinted>
  <dcterms:modified xsi:type="dcterms:W3CDTF">2021-10-15T03:49:07Z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2052-11.1.0.10700</vt:lpwstr>
  </property>
  <property fmtid="{D5CDD505-2E9C-101B-9397-08002B2CF9AE}" pid="3" name="KSORubyTemplateID" linkTarget="0">
    <vt:lpwstr>11</vt:lpwstr>
  </property>
  <property fmtid="{D5CDD505-2E9C-101B-9397-08002B2CF9AE}" pid="4" name="ICV">
    <vt:lpwstr>CF78B4CEE5D14C24B0E43A5C7EC72401</vt:lpwstr>
  </property>
</Properties>
</file>