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710"/>
  </bookViews>
  <sheets>
    <sheet name="镇级项目库" sheetId="1" r:id="rId1"/>
    <sheet name="Sheet3" sheetId="3" r:id="rId2"/>
  </sheets>
  <definedNames>
    <definedName name="_xlnm._FilterDatabase" localSheetId="0" hidden="1">镇级项目库!$A$5:$Q$11</definedName>
    <definedName name="_xlnm.Print_Titles" localSheetId="0">镇级项目库!$3:$5</definedName>
  </definedNames>
  <calcPr calcId="144525"/>
</workbook>
</file>

<file path=xl/sharedStrings.xml><?xml version="1.0" encoding="utf-8"?>
<sst xmlns="http://schemas.openxmlformats.org/spreadsheetml/2006/main" count="58" uniqueCount="41">
  <si>
    <t>遂溪县江洪镇生态宜居美丽乡村示范村建设项目资金调整及新增入库备案公示</t>
  </si>
  <si>
    <t>填报单位（盖章）：江洪镇人民政府</t>
  </si>
  <si>
    <t xml:space="preserve">  时间：2020年3月14日</t>
  </si>
  <si>
    <t>序号</t>
  </si>
  <si>
    <t>镇</t>
  </si>
  <si>
    <t>行政村</t>
  </si>
  <si>
    <t>自然村</t>
  </si>
  <si>
    <t>项目类别</t>
  </si>
  <si>
    <t>项目名称</t>
  </si>
  <si>
    <t>主要建设内容</t>
  </si>
  <si>
    <t>入库时间</t>
  </si>
  <si>
    <t>总投资</t>
  </si>
  <si>
    <t>总计
（单位：万元）</t>
  </si>
  <si>
    <t>财政专项资金</t>
  </si>
  <si>
    <t>自筹资金</t>
  </si>
  <si>
    <t>其他</t>
  </si>
  <si>
    <t>备注</t>
  </si>
  <si>
    <t>合计</t>
  </si>
  <si>
    <t>中央财政</t>
  </si>
  <si>
    <t>省财政</t>
  </si>
  <si>
    <t>市财政</t>
  </si>
  <si>
    <t>县财政</t>
  </si>
  <si>
    <t>江洪镇</t>
  </si>
  <si>
    <t>姑寮村委会</t>
  </si>
  <si>
    <t>南关村</t>
  </si>
  <si>
    <t>村道建设</t>
  </si>
  <si>
    <t>江洪镇南关村乡村道路建设项目</t>
  </si>
  <si>
    <t>村巷道硬底化</t>
  </si>
  <si>
    <t>调整前</t>
  </si>
  <si>
    <t>资金调整</t>
  </si>
  <si>
    <t>中三村</t>
  </si>
  <si>
    <t>江洪镇中五村乡村道路建设项目</t>
  </si>
  <si>
    <t>新增项目</t>
  </si>
  <si>
    <t>中五村</t>
  </si>
  <si>
    <t>污水处理及雨污分流设施建设</t>
  </si>
  <si>
    <t>江洪镇中五村排污沟修缮</t>
  </si>
  <si>
    <t>修缮排污沟</t>
  </si>
  <si>
    <t>垃圾处理设施建设</t>
  </si>
  <si>
    <t>江洪镇中五新建垃圾池周边铁皮围墙</t>
  </si>
  <si>
    <t>新建垃圾池周边铁皮围墙</t>
  </si>
  <si>
    <t>注：1.“项目类别”填写村道建设、垃圾处理设施建设、集中供水、污水处理及雨污分流设施建设等。2.“项目名称”要求精确填写，如XX镇XX村乡村道路建设项目。3.请勿更改表格，并按表中规定的单位填写。</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</si>
</sst>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b/>
      <sz val="12"/>
      <name val="宋体"/>
      <charset val="134"/>
      <scheme val="minor"/>
    </font>
    <font>
      <b/>
      <sz val="12"/>
      <color rgb="FFFF0000"/>
      <name val="宋体"/>
      <charset val="134"/>
      <scheme val="minor"/>
    </font>
    <font>
      <b/>
      <sz val="12"/>
      <color theme="1"/>
      <name val="宋体"/>
      <charset val="134"/>
      <scheme val="minor"/>
    </font>
    <font>
      <b/>
      <sz val="11"/>
      <color theme="1"/>
      <name val="宋体"/>
      <charset val="134"/>
      <scheme val="minor"/>
    </font>
    <font>
      <b/>
      <sz val="26"/>
      <color theme="1"/>
      <name val="宋体"/>
      <charset val="134"/>
      <scheme val="minor"/>
    </font>
    <font>
      <sz val="16"/>
      <color theme="1"/>
      <name val="宋体"/>
      <charset val="134"/>
      <scheme val="minor"/>
    </font>
    <font>
      <b/>
      <sz val="16"/>
      <color theme="1"/>
      <name val="宋体"/>
      <charset val="134"/>
      <scheme val="minor"/>
    </font>
    <font>
      <sz val="12"/>
      <name val="宋体"/>
      <charset val="134"/>
      <scheme val="minor"/>
    </font>
    <font>
      <b/>
      <sz val="12"/>
      <name val="宋体"/>
      <charset val="134"/>
    </font>
    <font>
      <sz val="12"/>
      <color theme="1"/>
      <name val="宋体"/>
      <charset val="134"/>
      <scheme val="minor"/>
    </font>
    <font>
      <sz val="14"/>
      <color theme="1"/>
      <name val="宋体"/>
      <charset val="134"/>
      <scheme val="minor"/>
    </font>
    <font>
      <b/>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8" borderId="0" applyNumberFormat="0" applyBorder="0" applyAlignment="0" applyProtection="0">
      <alignment vertical="center"/>
    </xf>
    <xf numFmtId="0" fontId="29" fillId="2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21" fillId="2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10" applyNumberFormat="0" applyFont="0" applyAlignment="0" applyProtection="0">
      <alignment vertical="center"/>
    </xf>
    <xf numFmtId="0" fontId="21" fillId="30"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8" applyNumberFormat="0" applyFill="0" applyAlignment="0" applyProtection="0">
      <alignment vertical="center"/>
    </xf>
    <xf numFmtId="0" fontId="15" fillId="0" borderId="8" applyNumberFormat="0" applyFill="0" applyAlignment="0" applyProtection="0">
      <alignment vertical="center"/>
    </xf>
    <xf numFmtId="0" fontId="21" fillId="23" borderId="0" applyNumberFormat="0" applyBorder="0" applyAlignment="0" applyProtection="0">
      <alignment vertical="center"/>
    </xf>
    <xf numFmtId="0" fontId="18" fillId="0" borderId="12" applyNumberFormat="0" applyFill="0" applyAlignment="0" applyProtection="0">
      <alignment vertical="center"/>
    </xf>
    <xf numFmtId="0" fontId="21" fillId="22" borderId="0" applyNumberFormat="0" applyBorder="0" applyAlignment="0" applyProtection="0">
      <alignment vertical="center"/>
    </xf>
    <xf numFmtId="0" fontId="23" fillId="16" borderId="9" applyNumberFormat="0" applyAlignment="0" applyProtection="0">
      <alignment vertical="center"/>
    </xf>
    <xf numFmtId="0" fontId="32" fillId="16" borderId="13" applyNumberFormat="0" applyAlignment="0" applyProtection="0">
      <alignment vertical="center"/>
    </xf>
    <xf numFmtId="0" fontId="14" fillId="8" borderId="7" applyNumberFormat="0" applyAlignment="0" applyProtection="0">
      <alignment vertical="center"/>
    </xf>
    <xf numFmtId="0" fontId="13" fillId="27" borderId="0" applyNumberFormat="0" applyBorder="0" applyAlignment="0" applyProtection="0">
      <alignment vertical="center"/>
    </xf>
    <xf numFmtId="0" fontId="21" fillId="15" borderId="0" applyNumberFormat="0" applyBorder="0" applyAlignment="0" applyProtection="0">
      <alignment vertical="center"/>
    </xf>
    <xf numFmtId="0" fontId="31" fillId="0" borderId="14" applyNumberFormat="0" applyFill="0" applyAlignment="0" applyProtection="0">
      <alignment vertical="center"/>
    </xf>
    <xf numFmtId="0" fontId="25" fillId="0" borderId="11" applyNumberFormat="0" applyFill="0" applyAlignment="0" applyProtection="0">
      <alignment vertical="center"/>
    </xf>
    <xf numFmtId="0" fontId="30" fillId="26" borderId="0" applyNumberFormat="0" applyBorder="0" applyAlignment="0" applyProtection="0">
      <alignment vertical="center"/>
    </xf>
    <xf numFmtId="0" fontId="28" fillId="21" borderId="0" applyNumberFormat="0" applyBorder="0" applyAlignment="0" applyProtection="0">
      <alignment vertical="center"/>
    </xf>
    <xf numFmtId="0" fontId="13" fillId="34" borderId="0" applyNumberFormat="0" applyBorder="0" applyAlignment="0" applyProtection="0">
      <alignment vertical="center"/>
    </xf>
    <xf numFmtId="0" fontId="21" fillId="14" borderId="0" applyNumberFormat="0" applyBorder="0" applyAlignment="0" applyProtection="0">
      <alignment vertical="center"/>
    </xf>
    <xf numFmtId="0" fontId="13" fillId="33" borderId="0" applyNumberFormat="0" applyBorder="0" applyAlignment="0" applyProtection="0">
      <alignment vertical="center"/>
    </xf>
    <xf numFmtId="0" fontId="13" fillId="7" borderId="0" applyNumberFormat="0" applyBorder="0" applyAlignment="0" applyProtection="0">
      <alignment vertical="center"/>
    </xf>
    <xf numFmtId="0" fontId="13" fillId="32" borderId="0" applyNumberFormat="0" applyBorder="0" applyAlignment="0" applyProtection="0">
      <alignment vertical="center"/>
    </xf>
    <xf numFmtId="0" fontId="13" fillId="6" borderId="0" applyNumberFormat="0" applyBorder="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22" fillId="0" borderId="0"/>
    <xf numFmtId="0" fontId="21" fillId="12" borderId="0" applyNumberFormat="0" applyBorder="0" applyAlignment="0" applyProtection="0">
      <alignment vertical="center"/>
    </xf>
    <xf numFmtId="0" fontId="13" fillId="4" borderId="0" applyNumberFormat="0" applyBorder="0" applyAlignment="0" applyProtection="0">
      <alignment vertical="center"/>
    </xf>
    <xf numFmtId="0" fontId="21" fillId="29" borderId="0" applyNumberFormat="0" applyBorder="0" applyAlignment="0" applyProtection="0">
      <alignment vertical="center"/>
    </xf>
    <xf numFmtId="0" fontId="21" fillId="18" borderId="0" applyNumberFormat="0" applyBorder="0" applyAlignment="0" applyProtection="0">
      <alignment vertical="center"/>
    </xf>
    <xf numFmtId="0" fontId="13" fillId="9" borderId="0" applyNumberFormat="0" applyBorder="0" applyAlignment="0" applyProtection="0">
      <alignment vertical="center"/>
    </xf>
    <xf numFmtId="0" fontId="21" fillId="20" borderId="0" applyNumberFormat="0" applyBorder="0" applyAlignment="0" applyProtection="0">
      <alignment vertical="center"/>
    </xf>
  </cellStyleXfs>
  <cellXfs count="35">
    <xf numFmtId="0" fontId="0" fillId="0" borderId="0" xfId="0">
      <alignment vertical="center"/>
    </xf>
    <xf numFmtId="0" fontId="1" fillId="0" borderId="1"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0" fillId="0" borderId="0" xfId="0" applyBorder="1">
      <alignment vertical="center"/>
    </xf>
    <xf numFmtId="0" fontId="3"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0" fillId="3" borderId="0" xfId="0" applyFill="1">
      <alignment vertical="center"/>
    </xf>
    <xf numFmtId="0" fontId="0" fillId="3" borderId="0" xfId="0" applyFont="1" applyFill="1">
      <alignment vertical="center"/>
    </xf>
    <xf numFmtId="0" fontId="4" fillId="3" borderId="0" xfId="0" applyFont="1" applyFill="1">
      <alignment vertical="center"/>
    </xf>
    <xf numFmtId="0" fontId="5" fillId="3" borderId="0" xfId="0" applyFont="1" applyFill="1" applyAlignment="1">
      <alignment horizontal="center" vertical="center"/>
    </xf>
    <xf numFmtId="0" fontId="6" fillId="3" borderId="0" xfId="0" applyFont="1" applyFill="1" applyAlignment="1">
      <alignment horizontal="left" vertical="center"/>
    </xf>
    <xf numFmtId="0" fontId="7" fillId="3" borderId="0" xfId="0" applyFont="1" applyFill="1" applyAlignment="1">
      <alignment horizontal="left" vertical="center"/>
    </xf>
    <xf numFmtId="0" fontId="6" fillId="3" borderId="0" xfId="0" applyFont="1" applyFill="1" applyAlignment="1">
      <alignment vertical="center"/>
    </xf>
    <xf numFmtId="0" fontId="6" fillId="3" borderId="0" xfId="0" applyFont="1" applyFill="1" applyAlignment="1">
      <alignment horizontal="right" vertical="center"/>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3" borderId="0" xfId="0" applyNumberFormat="1" applyFont="1" applyFill="1" applyAlignment="1">
      <alignment horizontal="left" vertical="center" wrapText="1"/>
    </xf>
    <xf numFmtId="0" fontId="3" fillId="3" borderId="0" xfId="0" applyNumberFormat="1" applyFont="1" applyFill="1" applyAlignment="1">
      <alignment horizontal="left" vertical="center" wrapText="1"/>
    </xf>
    <xf numFmtId="0" fontId="9" fillId="0" borderId="0" xfId="0" applyNumberFormat="1" applyFont="1" applyFill="1" applyBorder="1" applyAlignment="1">
      <alignment horizontal="center" vertical="center" wrapText="1"/>
    </xf>
    <xf numFmtId="0" fontId="1" fillId="3" borderId="6" xfId="0" applyNumberFormat="1" applyFont="1" applyFill="1" applyBorder="1" applyAlignment="1">
      <alignment horizontal="center" vertical="center" wrapText="1"/>
    </xf>
    <xf numFmtId="0" fontId="3" fillId="3" borderId="6" xfId="0" applyNumberFormat="1" applyFont="1" applyFill="1" applyBorder="1" applyAlignment="1">
      <alignment horizontal="center" vertical="center" wrapText="1"/>
    </xf>
    <xf numFmtId="0" fontId="1" fillId="3"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0" fillId="3" borderId="1" xfId="0" applyFill="1" applyBorder="1">
      <alignment vertical="center"/>
    </xf>
    <xf numFmtId="0" fontId="11" fillId="3" borderId="1" xfId="0" applyFont="1" applyFill="1" applyBorder="1" applyAlignment="1">
      <alignment horizontal="center" vertical="center"/>
    </xf>
    <xf numFmtId="0" fontId="0" fillId="3" borderId="1" xfId="0" applyFill="1" applyBorder="1" applyAlignment="1">
      <alignment horizontal="center" vertical="center"/>
    </xf>
    <xf numFmtId="0" fontId="12"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_工程预算"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tabSelected="1" zoomScale="85" zoomScaleNormal="85" workbookViewId="0">
      <selection activeCell="A1" sqref="A1:P1"/>
    </sheetView>
  </sheetViews>
  <sheetFormatPr defaultColWidth="9" defaultRowHeight="13.5"/>
  <cols>
    <col min="1" max="1" width="6.025" style="8" customWidth="1"/>
    <col min="2" max="2" width="6.46666666666667" style="8" customWidth="1"/>
    <col min="3" max="4" width="7.625" style="8" customWidth="1"/>
    <col min="5" max="5" width="11.025" style="9" customWidth="1"/>
    <col min="6" max="6" width="33.075" style="8" customWidth="1"/>
    <col min="7" max="7" width="23.2333333333333" style="8" customWidth="1"/>
    <col min="8" max="8" width="6.61666666666667" style="8" customWidth="1"/>
    <col min="9" max="9" width="10.125" style="8" customWidth="1"/>
    <col min="10" max="14" width="8.09166666666667" style="8" customWidth="1"/>
    <col min="15" max="15" width="5.14166666666667" style="8" customWidth="1"/>
    <col min="16" max="16" width="6.46666666666667" style="8" customWidth="1"/>
    <col min="17" max="17" width="8.81666666666667" style="8" customWidth="1"/>
    <col min="18" max="16384" width="9" style="8"/>
  </cols>
  <sheetData>
    <row r="1" ht="30" customHeight="1" spans="1:16">
      <c r="A1" s="10" t="s">
        <v>0</v>
      </c>
      <c r="B1" s="10"/>
      <c r="C1" s="10"/>
      <c r="D1" s="10"/>
      <c r="E1" s="10"/>
      <c r="F1" s="10"/>
      <c r="G1" s="10"/>
      <c r="H1" s="10"/>
      <c r="I1" s="10"/>
      <c r="J1" s="10"/>
      <c r="K1" s="10"/>
      <c r="L1" s="10"/>
      <c r="M1" s="10"/>
      <c r="N1" s="10"/>
      <c r="O1" s="10"/>
      <c r="P1" s="10"/>
    </row>
    <row r="2" ht="29" customHeight="1" spans="1:16">
      <c r="A2" s="11" t="s">
        <v>1</v>
      </c>
      <c r="B2" s="11"/>
      <c r="C2" s="11"/>
      <c r="D2" s="11"/>
      <c r="E2" s="12"/>
      <c r="F2" s="11"/>
      <c r="G2" s="13"/>
      <c r="H2" s="14" t="s">
        <v>2</v>
      </c>
      <c r="I2" s="14"/>
      <c r="J2" s="14"/>
      <c r="K2" s="14"/>
      <c r="L2" s="14"/>
      <c r="M2" s="14"/>
      <c r="N2" s="14"/>
      <c r="O2" s="14"/>
      <c r="P2" s="14"/>
    </row>
    <row r="3" ht="21.95" customHeight="1" spans="1:17">
      <c r="A3" s="15" t="s">
        <v>3</v>
      </c>
      <c r="B3" s="15" t="s">
        <v>4</v>
      </c>
      <c r="C3" s="15" t="s">
        <v>5</v>
      </c>
      <c r="D3" s="15" t="s">
        <v>6</v>
      </c>
      <c r="E3" s="15" t="s">
        <v>7</v>
      </c>
      <c r="F3" s="15" t="s">
        <v>8</v>
      </c>
      <c r="G3" s="15" t="s">
        <v>9</v>
      </c>
      <c r="H3" s="16" t="s">
        <v>10</v>
      </c>
      <c r="I3" s="19" t="s">
        <v>11</v>
      </c>
      <c r="J3" s="19"/>
      <c r="K3" s="19"/>
      <c r="L3" s="19"/>
      <c r="M3" s="19"/>
      <c r="N3" s="19"/>
      <c r="O3" s="19"/>
      <c r="P3" s="19"/>
      <c r="Q3" s="19"/>
    </row>
    <row r="4" ht="32.1" customHeight="1" spans="1:17">
      <c r="A4" s="17"/>
      <c r="B4" s="17"/>
      <c r="C4" s="17"/>
      <c r="D4" s="17"/>
      <c r="E4" s="17"/>
      <c r="F4" s="17"/>
      <c r="G4" s="17"/>
      <c r="H4" s="18"/>
      <c r="I4" s="27" t="s">
        <v>12</v>
      </c>
      <c r="J4" s="28" t="s">
        <v>13</v>
      </c>
      <c r="K4" s="28"/>
      <c r="L4" s="28"/>
      <c r="M4" s="28"/>
      <c r="N4" s="28"/>
      <c r="O4" s="28" t="s">
        <v>14</v>
      </c>
      <c r="P4" s="28" t="s">
        <v>15</v>
      </c>
      <c r="Q4" s="32" t="s">
        <v>16</v>
      </c>
    </row>
    <row r="5" ht="36" customHeight="1" spans="1:17">
      <c r="A5" s="17"/>
      <c r="B5" s="17"/>
      <c r="C5" s="17"/>
      <c r="D5" s="17"/>
      <c r="E5" s="17"/>
      <c r="F5" s="17"/>
      <c r="G5" s="17"/>
      <c r="H5" s="18"/>
      <c r="I5" s="29"/>
      <c r="J5" s="15" t="s">
        <v>17</v>
      </c>
      <c r="K5" s="15" t="s">
        <v>18</v>
      </c>
      <c r="L5" s="15" t="s">
        <v>19</v>
      </c>
      <c r="M5" s="15" t="s">
        <v>20</v>
      </c>
      <c r="N5" s="15" t="s">
        <v>21</v>
      </c>
      <c r="O5" s="15"/>
      <c r="P5" s="15"/>
      <c r="Q5" s="32"/>
    </row>
    <row r="6" s="7" customFormat="1" ht="48" customHeight="1" spans="1:17">
      <c r="A6" s="19">
        <v>1</v>
      </c>
      <c r="B6" s="20" t="s">
        <v>22</v>
      </c>
      <c r="C6" s="20" t="s">
        <v>23</v>
      </c>
      <c r="D6" s="20" t="s">
        <v>24</v>
      </c>
      <c r="E6" s="21" t="s">
        <v>25</v>
      </c>
      <c r="F6" s="20" t="s">
        <v>26</v>
      </c>
      <c r="G6" s="20" t="s">
        <v>27</v>
      </c>
      <c r="H6" s="20"/>
      <c r="I6" s="30">
        <v>50</v>
      </c>
      <c r="J6" s="20">
        <f>I6*0.6</f>
        <v>30</v>
      </c>
      <c r="K6" s="20"/>
      <c r="L6" s="20">
        <v>30</v>
      </c>
      <c r="M6" s="20"/>
      <c r="N6" s="20"/>
      <c r="O6" s="20">
        <f>I6*0.4</f>
        <v>20</v>
      </c>
      <c r="P6" s="19"/>
      <c r="Q6" s="33" t="s">
        <v>28</v>
      </c>
    </row>
    <row r="7" s="7" customFormat="1" ht="44" customHeight="1" spans="1:17">
      <c r="A7" s="19">
        <v>2</v>
      </c>
      <c r="B7" s="20" t="s">
        <v>22</v>
      </c>
      <c r="C7" s="20" t="s">
        <v>23</v>
      </c>
      <c r="D7" s="20" t="s">
        <v>24</v>
      </c>
      <c r="E7" s="20" t="s">
        <v>25</v>
      </c>
      <c r="F7" s="20" t="s">
        <v>26</v>
      </c>
      <c r="G7" s="20" t="s">
        <v>27</v>
      </c>
      <c r="H7" s="22"/>
      <c r="I7" s="30">
        <v>76</v>
      </c>
      <c r="J7" s="20">
        <v>56</v>
      </c>
      <c r="K7" s="20"/>
      <c r="L7" s="20">
        <v>56</v>
      </c>
      <c r="M7" s="20"/>
      <c r="N7" s="20"/>
      <c r="O7" s="20">
        <v>20</v>
      </c>
      <c r="P7" s="31"/>
      <c r="Q7" s="34" t="s">
        <v>29</v>
      </c>
    </row>
    <row r="8" s="7" customFormat="1" ht="41" customHeight="1" spans="1:17">
      <c r="A8" s="19">
        <v>3</v>
      </c>
      <c r="B8" s="20" t="s">
        <v>22</v>
      </c>
      <c r="C8" s="20" t="s">
        <v>23</v>
      </c>
      <c r="D8" s="20" t="s">
        <v>30</v>
      </c>
      <c r="E8" s="20" t="s">
        <v>25</v>
      </c>
      <c r="F8" s="20" t="s">
        <v>31</v>
      </c>
      <c r="G8" s="20" t="s">
        <v>27</v>
      </c>
      <c r="H8" s="22"/>
      <c r="I8" s="30">
        <v>50</v>
      </c>
      <c r="J8" s="20">
        <v>30</v>
      </c>
      <c r="K8" s="20"/>
      <c r="L8" s="20">
        <v>30</v>
      </c>
      <c r="M8" s="20"/>
      <c r="N8" s="20"/>
      <c r="O8" s="20">
        <v>20</v>
      </c>
      <c r="P8" s="31"/>
      <c r="Q8" s="34" t="s">
        <v>32</v>
      </c>
    </row>
    <row r="9" s="7" customFormat="1" ht="61" customHeight="1" spans="1:17">
      <c r="A9" s="19">
        <v>4</v>
      </c>
      <c r="B9" s="20" t="s">
        <v>22</v>
      </c>
      <c r="C9" s="20" t="s">
        <v>23</v>
      </c>
      <c r="D9" s="20" t="s">
        <v>33</v>
      </c>
      <c r="E9" s="20" t="s">
        <v>34</v>
      </c>
      <c r="F9" s="23" t="s">
        <v>35</v>
      </c>
      <c r="G9" s="20" t="s">
        <v>36</v>
      </c>
      <c r="H9" s="22"/>
      <c r="I9" s="30">
        <v>4.4286</v>
      </c>
      <c r="J9" s="20">
        <v>4.4286</v>
      </c>
      <c r="K9" s="20"/>
      <c r="L9" s="20">
        <v>4.4286</v>
      </c>
      <c r="M9" s="20"/>
      <c r="N9" s="20"/>
      <c r="O9" s="20">
        <v>0</v>
      </c>
      <c r="P9" s="31"/>
      <c r="Q9" s="34" t="s">
        <v>32</v>
      </c>
    </row>
    <row r="10" s="7" customFormat="1" ht="58" customHeight="1" spans="1:17">
      <c r="A10" s="19">
        <v>5</v>
      </c>
      <c r="B10" s="20" t="s">
        <v>22</v>
      </c>
      <c r="C10" s="20" t="s">
        <v>23</v>
      </c>
      <c r="D10" s="20" t="s">
        <v>33</v>
      </c>
      <c r="E10" s="20" t="s">
        <v>37</v>
      </c>
      <c r="F10" s="23" t="s">
        <v>38</v>
      </c>
      <c r="G10" s="20" t="s">
        <v>39</v>
      </c>
      <c r="H10" s="22"/>
      <c r="I10" s="30">
        <v>1.219</v>
      </c>
      <c r="J10" s="20">
        <v>1.219</v>
      </c>
      <c r="K10" s="20"/>
      <c r="L10" s="20">
        <v>1.219</v>
      </c>
      <c r="M10" s="20"/>
      <c r="N10" s="20"/>
      <c r="O10" s="20">
        <v>0</v>
      </c>
      <c r="P10" s="31"/>
      <c r="Q10" s="34" t="s">
        <v>32</v>
      </c>
    </row>
    <row r="11" ht="56.1" customHeight="1" spans="1:16">
      <c r="A11" s="24" t="s">
        <v>40</v>
      </c>
      <c r="B11" s="24"/>
      <c r="C11" s="24"/>
      <c r="D11" s="24"/>
      <c r="E11" s="25"/>
      <c r="F11" s="24"/>
      <c r="G11" s="24"/>
      <c r="H11" s="24"/>
      <c r="I11" s="24"/>
      <c r="J11" s="24"/>
      <c r="K11" s="24"/>
      <c r="L11" s="24"/>
      <c r="M11" s="24"/>
      <c r="N11" s="24"/>
      <c r="O11" s="24"/>
      <c r="P11" s="24"/>
    </row>
    <row r="12" ht="14.25" spans="5:5">
      <c r="E12" s="26"/>
    </row>
  </sheetData>
  <autoFilter ref="A5:Q11">
    <extLst/>
  </autoFilter>
  <mergeCells count="18">
    <mergeCell ref="A1:P1"/>
    <mergeCell ref="A2:F2"/>
    <mergeCell ref="H2:P2"/>
    <mergeCell ref="I3:Q3"/>
    <mergeCell ref="J4:N4"/>
    <mergeCell ref="A11:P11"/>
    <mergeCell ref="A3:A5"/>
    <mergeCell ref="B3:B5"/>
    <mergeCell ref="C3:C5"/>
    <mergeCell ref="D3:D5"/>
    <mergeCell ref="E3:E5"/>
    <mergeCell ref="F3:F5"/>
    <mergeCell ref="G3:G5"/>
    <mergeCell ref="H3:H5"/>
    <mergeCell ref="I4:I5"/>
    <mergeCell ref="O4:O5"/>
    <mergeCell ref="P4:P5"/>
    <mergeCell ref="Q4:Q5"/>
  </mergeCells>
  <pageMargins left="0.590277777777778" right="0.314583333333333" top="0.393055555555556" bottom="0.196527777777778" header="0.511805555555556" footer="0.511805555555556"/>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A1" sqref="A1:A21"/>
    </sheetView>
  </sheetViews>
  <sheetFormatPr defaultColWidth="9" defaultRowHeight="13.5" outlineLevelCol="5"/>
  <cols>
    <col min="1" max="1" width="9.375"/>
    <col min="4" max="4" width="9.25"/>
  </cols>
  <sheetData>
    <row r="1" ht="14.25" spans="1:6">
      <c r="A1" s="1">
        <v>120000</v>
      </c>
      <c r="B1" s="2"/>
      <c r="C1" s="3"/>
      <c r="D1" s="2"/>
      <c r="E1" s="4"/>
      <c r="F1" s="4"/>
    </row>
    <row r="2" ht="14.25" spans="1:6">
      <c r="A2" s="5">
        <v>400000</v>
      </c>
      <c r="B2" s="3"/>
      <c r="C2" s="3"/>
      <c r="D2" s="3"/>
      <c r="E2" s="4"/>
      <c r="F2" s="4"/>
    </row>
    <row r="3" ht="14.25" spans="1:6">
      <c r="A3" s="1">
        <v>80000</v>
      </c>
      <c r="B3" s="3"/>
      <c r="C3" s="3"/>
      <c r="D3" s="3"/>
      <c r="E3" s="4"/>
      <c r="F3" s="4"/>
    </row>
    <row r="4" ht="14.25" spans="1:6">
      <c r="A4" s="6">
        <v>340000</v>
      </c>
      <c r="B4" s="3"/>
      <c r="C4" s="3"/>
      <c r="D4" s="3"/>
      <c r="E4" s="4"/>
      <c r="F4" s="4"/>
    </row>
    <row r="5" ht="14.25" spans="1:6">
      <c r="A5" s="1">
        <v>120000</v>
      </c>
      <c r="B5" s="3"/>
      <c r="C5" s="3"/>
      <c r="D5" s="3"/>
      <c r="E5" s="4"/>
      <c r="F5" s="4"/>
    </row>
    <row r="6" ht="14.25" spans="1:6">
      <c r="A6" s="1">
        <v>40000</v>
      </c>
      <c r="B6" s="3"/>
      <c r="C6" s="3"/>
      <c r="D6" s="3"/>
      <c r="E6" s="4"/>
      <c r="F6" s="4"/>
    </row>
    <row r="7" ht="14.25" spans="1:6">
      <c r="A7" s="1">
        <v>150000</v>
      </c>
      <c r="B7" s="3"/>
      <c r="C7" s="3"/>
      <c r="D7" s="3"/>
      <c r="E7" s="4"/>
      <c r="F7" s="4"/>
    </row>
    <row r="8" ht="14.25" spans="1:6">
      <c r="A8" s="1">
        <v>150000</v>
      </c>
      <c r="B8" s="3"/>
      <c r="C8" s="3"/>
      <c r="D8" s="3"/>
      <c r="E8" s="4"/>
      <c r="F8" s="4"/>
    </row>
    <row r="9" ht="14.25" spans="1:6">
      <c r="A9" s="5">
        <v>160000</v>
      </c>
      <c r="B9" s="3"/>
      <c r="C9" s="3"/>
      <c r="D9" s="3"/>
      <c r="E9" s="4"/>
      <c r="F9" s="4"/>
    </row>
    <row r="10" ht="14.25" spans="1:6">
      <c r="A10" s="1">
        <v>40000</v>
      </c>
      <c r="B10" s="3"/>
      <c r="C10" s="3"/>
      <c r="D10" s="3"/>
      <c r="E10" s="4"/>
      <c r="F10" s="4"/>
    </row>
    <row r="11" ht="14.25" spans="1:6">
      <c r="A11" s="1">
        <v>180000</v>
      </c>
      <c r="B11" s="3"/>
      <c r="C11" s="3"/>
      <c r="D11" s="3"/>
      <c r="E11" s="4"/>
      <c r="F11" s="4"/>
    </row>
    <row r="12" ht="14.25" spans="1:6">
      <c r="A12" s="1">
        <v>180000</v>
      </c>
      <c r="B12" s="2"/>
      <c r="C12" s="3"/>
      <c r="D12" s="2"/>
      <c r="E12" s="4"/>
      <c r="F12" s="4"/>
    </row>
    <row r="13" ht="14.25" spans="1:6">
      <c r="A13" s="5">
        <v>260000</v>
      </c>
      <c r="B13" s="3"/>
      <c r="C13" s="3"/>
      <c r="D13" s="3"/>
      <c r="E13" s="4"/>
      <c r="F13" s="4"/>
    </row>
    <row r="14" ht="14.25" spans="1:6">
      <c r="A14" s="1">
        <v>80000</v>
      </c>
      <c r="B14" s="3"/>
      <c r="C14" s="3"/>
      <c r="D14" s="3"/>
      <c r="E14" s="4"/>
      <c r="F14" s="4"/>
    </row>
    <row r="15" ht="14.25" spans="1:6">
      <c r="A15" s="6">
        <v>340000</v>
      </c>
      <c r="B15" s="4"/>
      <c r="C15" s="3"/>
      <c r="D15" s="4"/>
      <c r="E15" s="4"/>
      <c r="F15" s="4"/>
    </row>
    <row r="16" ht="14.25" spans="1:6">
      <c r="A16" s="1">
        <v>120000</v>
      </c>
      <c r="B16" s="4"/>
      <c r="C16" s="3"/>
      <c r="D16" s="4"/>
      <c r="E16" s="4"/>
      <c r="F16" s="4"/>
    </row>
    <row r="17" ht="14.25" spans="1:6">
      <c r="A17" s="1">
        <v>40000</v>
      </c>
      <c r="B17" s="4"/>
      <c r="C17" s="3"/>
      <c r="D17" s="4"/>
      <c r="E17" s="4"/>
      <c r="F17" s="4"/>
    </row>
    <row r="18" ht="14.25" spans="1:6">
      <c r="A18" s="1">
        <v>300000</v>
      </c>
      <c r="B18" s="4"/>
      <c r="C18" s="3"/>
      <c r="D18" s="4"/>
      <c r="E18" s="4"/>
      <c r="F18" s="4"/>
    </row>
    <row r="19" ht="14.25" spans="1:6">
      <c r="A19" s="5">
        <v>820000</v>
      </c>
      <c r="B19" s="4"/>
      <c r="C19" s="3"/>
      <c r="D19" s="4"/>
      <c r="E19" s="4"/>
      <c r="F19" s="4"/>
    </row>
    <row r="20" ht="14.25" spans="1:6">
      <c r="A20" s="1">
        <v>80000</v>
      </c>
      <c r="B20" s="4"/>
      <c r="C20" s="3"/>
      <c r="D20" s="4"/>
      <c r="E20" s="4"/>
      <c r="F20" s="4"/>
    </row>
    <row r="21" ht="14.25" spans="1:6">
      <c r="A21" s="1">
        <f>SUM(A1:A20)</f>
        <v>4000000</v>
      </c>
      <c r="B21" s="4"/>
      <c r="C21" s="3"/>
      <c r="D21" s="4"/>
      <c r="E21" s="4"/>
      <c r="F21" s="4"/>
    </row>
    <row r="22" ht="14.25" spans="1:6">
      <c r="A22" s="1"/>
      <c r="B22" s="4"/>
      <c r="C22" s="3"/>
      <c r="D22" s="4"/>
      <c r="E22" s="4"/>
      <c r="F22" s="4"/>
    </row>
    <row r="23" ht="14.25" spans="1:3">
      <c r="A23" s="1"/>
      <c r="B23" s="4"/>
      <c r="C23" s="3"/>
    </row>
    <row r="24" ht="14.25" spans="1:3">
      <c r="A24" s="1"/>
      <c r="B24" s="4"/>
      <c r="C24" s="3"/>
    </row>
    <row r="25" ht="14.25" spans="1:3">
      <c r="A25" s="1"/>
      <c r="B25" s="4"/>
      <c r="C25" s="3"/>
    </row>
    <row r="26" ht="14.25" spans="1:3">
      <c r="A26" s="1"/>
      <c r="B26" s="4"/>
      <c r="C26" s="3"/>
    </row>
    <row r="27" ht="14.25" spans="1:3">
      <c r="A27" s="1"/>
      <c r="B27" s="4"/>
      <c r="C27" s="3"/>
    </row>
    <row r="28" ht="14.25" spans="1:3">
      <c r="A28" s="1"/>
      <c r="B28" s="4"/>
      <c r="C28" s="3"/>
    </row>
    <row r="29" ht="14.25" spans="1:3">
      <c r="A29" s="2"/>
      <c r="B29" s="4"/>
      <c r="C29" s="4"/>
    </row>
    <row r="30" ht="14.25" spans="1:3">
      <c r="A30" s="3"/>
      <c r="B30" s="4"/>
      <c r="C30" s="4"/>
    </row>
    <row r="31" ht="14.25" spans="1:3">
      <c r="A31" s="3"/>
      <c r="B31" s="4"/>
      <c r="C31" s="4"/>
    </row>
    <row r="32" ht="14.25" spans="1:3">
      <c r="A32" s="3"/>
      <c r="B32" s="4"/>
      <c r="C32" s="4"/>
    </row>
    <row r="33" ht="14.25" spans="1:3">
      <c r="A33" s="3"/>
      <c r="B33" s="4"/>
      <c r="C33" s="4"/>
    </row>
    <row r="34" ht="14.25" spans="1:3">
      <c r="A34" s="3"/>
      <c r="B34" s="4"/>
      <c r="C34" s="4"/>
    </row>
    <row r="35" ht="14.25" spans="1:3">
      <c r="A35" s="3"/>
      <c r="B35" s="4"/>
      <c r="C35" s="4"/>
    </row>
    <row r="36" ht="14.25" spans="1:3">
      <c r="A36" s="3"/>
      <c r="B36" s="4"/>
      <c r="C36" s="4"/>
    </row>
    <row r="37" ht="14.25" spans="1:3">
      <c r="A37" s="3"/>
      <c r="B37" s="4"/>
      <c r="C37" s="4"/>
    </row>
    <row r="38" ht="14.25" spans="1:3">
      <c r="A38" s="3"/>
      <c r="B38" s="4"/>
      <c r="C38" s="4"/>
    </row>
    <row r="39" ht="14.25" spans="1:3">
      <c r="A39" s="3"/>
      <c r="B39" s="4"/>
      <c r="C39" s="4"/>
    </row>
    <row r="40" ht="14.25" spans="1:3">
      <c r="A40" s="2"/>
      <c r="B40" s="4"/>
      <c r="C40" s="4"/>
    </row>
    <row r="41" ht="14.25" spans="1:3">
      <c r="A41" s="3"/>
      <c r="B41" s="4"/>
      <c r="C41" s="4"/>
    </row>
    <row r="42" ht="14.25" spans="1:3">
      <c r="A42" s="3"/>
      <c r="B42" s="4"/>
      <c r="C42" s="4"/>
    </row>
    <row r="43" spans="1:3">
      <c r="A43" s="4"/>
      <c r="B43" s="4"/>
      <c r="C43" s="4"/>
    </row>
    <row r="44" spans="1:3">
      <c r="A44" s="4"/>
      <c r="B44" s="4"/>
      <c r="C44" s="4"/>
    </row>
    <row r="45" spans="1:3">
      <c r="A45" s="4"/>
      <c r="B45" s="4"/>
      <c r="C45" s="4"/>
    </row>
    <row r="46" spans="1:3">
      <c r="A46" s="4"/>
      <c r="B46" s="4"/>
      <c r="C46" s="4"/>
    </row>
    <row r="47" spans="1:3">
      <c r="A47" s="4"/>
      <c r="B47" s="4"/>
      <c r="C47" s="4"/>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镇级项目库</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2016-10-31T08:01:00Z</dcterms:created>
  <cp:lastPrinted>2018-03-04T13:46:00Z</cp:lastPrinted>
  <dcterms:modified xsi:type="dcterms:W3CDTF">2021-03-24T01:43:23Z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linkTarget="0">
    <vt:lpwstr>11</vt:lpwstr>
  </property>
</Properties>
</file>