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70" windowHeight="7710"/>
  </bookViews>
  <sheets>
    <sheet name="Sheet2" sheetId="2" r:id="rId1"/>
    <sheet name="Sheet3" sheetId="3" r:id="rId2"/>
  </sheets>
  <definedNames>
    <definedName name="_xlnm._FilterDatabase" localSheetId="0" hidden="1">Sheet2!$A$5:$N$22</definedName>
    <definedName name="_xlnm.Print_Titles" localSheetId="0">Sheet2!$3:$5</definedName>
  </definedNames>
  <calcPr calcId="144525"/>
</workbook>
</file>

<file path=xl/sharedStrings.xml><?xml version="1.0" encoding="utf-8"?>
<sst xmlns="http://schemas.openxmlformats.org/spreadsheetml/2006/main" count="125" uniqueCount="71">
  <si>
    <t>遂溪县北坡镇2020年省级涉农资金(农村人居环境整治类）建设项目调整公示</t>
  </si>
  <si>
    <t>填报单位（盖章）：北坡镇人民政府</t>
  </si>
  <si>
    <t>单位：万元</t>
  </si>
  <si>
    <t>序号</t>
  </si>
  <si>
    <t>镇</t>
  </si>
  <si>
    <t>行政村</t>
  </si>
  <si>
    <t>自然村</t>
  </si>
  <si>
    <t>项目类别</t>
  </si>
  <si>
    <t>项目名称</t>
  </si>
  <si>
    <t>主要建设内容</t>
  </si>
  <si>
    <t>总投资</t>
  </si>
  <si>
    <t>备注</t>
  </si>
  <si>
    <t>总计</t>
  </si>
  <si>
    <t>财政资金</t>
  </si>
  <si>
    <t>自筹资金</t>
  </si>
  <si>
    <t>合计</t>
  </si>
  <si>
    <t>中央财政</t>
  </si>
  <si>
    <t>涉农资金</t>
  </si>
  <si>
    <t>北坡镇</t>
  </si>
  <si>
    <t>北坡</t>
  </si>
  <si>
    <t>鲫鱼塘</t>
  </si>
  <si>
    <t>村道建设</t>
  </si>
  <si>
    <t>北坡镇北坡村委会鲫鱼塘村村道建设项目</t>
  </si>
  <si>
    <t>村道硬底化1000米4m*18cm</t>
  </si>
  <si>
    <t>调整前</t>
  </si>
  <si>
    <t>文典</t>
  </si>
  <si>
    <t>丰对</t>
  </si>
  <si>
    <t xml:space="preserve">北坡镇文典村委会丰对村村道、巷道建设项目 </t>
  </si>
  <si>
    <t>巷道、村道硬底化1000米3.5m*18cm</t>
  </si>
  <si>
    <t>调整后</t>
  </si>
  <si>
    <t>北塘</t>
  </si>
  <si>
    <t>下里仔</t>
  </si>
  <si>
    <t>北坡镇北塘村委会下里仔村村道建设项目</t>
  </si>
  <si>
    <t>村道建设0.8公里4m*18cm</t>
  </si>
  <si>
    <t>路灯建设</t>
  </si>
  <si>
    <t>北坡镇北塘村委会下里仔村路灯建设项目</t>
  </si>
  <si>
    <t>45盏路灯</t>
  </si>
  <si>
    <t>村道建设0.56公里4m*18cm</t>
  </si>
  <si>
    <t>下担</t>
  </si>
  <si>
    <t>桥支</t>
  </si>
  <si>
    <t>村容村貌提升</t>
  </si>
  <si>
    <t>北坡镇桥支村文化楼建设工程建设项目</t>
  </si>
  <si>
    <t>文化楼120平方建设工程</t>
  </si>
  <si>
    <t>三合</t>
  </si>
  <si>
    <t>白沙江</t>
  </si>
  <si>
    <t>北坡镇三合村委会白沙江村村道建设项目</t>
  </si>
  <si>
    <t>村道硬底化1620米3m*15cm</t>
  </si>
  <si>
    <t>北坡镇下担村委会下担村村容村貌提升项目</t>
  </si>
  <si>
    <t>250米围栏、种绿化1100棵</t>
  </si>
  <si>
    <t>下黎</t>
  </si>
  <si>
    <t>龙潭</t>
  </si>
  <si>
    <t>北坡镇下黎村委会龙潭村村巷道路建设项目</t>
  </si>
  <si>
    <t>巷道硬底化1600米（2.5m*10cm）、800米（4m*10cm）</t>
  </si>
  <si>
    <t>虾沟</t>
  </si>
  <si>
    <t>人畜分离建设</t>
  </si>
  <si>
    <t>北坡镇虾沟村委会虾沟村家禽圈养项目</t>
  </si>
  <si>
    <t>围栏2544米</t>
  </si>
  <si>
    <t>南边塘</t>
  </si>
  <si>
    <t>北坡镇虾沟村委会南边塘村家禽圈养项目</t>
  </si>
  <si>
    <t>围栏1080米</t>
  </si>
  <si>
    <t>西寮坡</t>
  </si>
  <si>
    <t>北坡镇虾沟村委会西寮坡村家禽圈养项目</t>
  </si>
  <si>
    <t>车路头</t>
  </si>
  <si>
    <t>北坡镇虾沟村委会车路头村家禽圈养项目</t>
  </si>
  <si>
    <t>围栏888米</t>
  </si>
  <si>
    <t>虾沟仔</t>
  </si>
  <si>
    <t>北坡镇虾沟村委会虾沟仔村家禽圈养项目</t>
  </si>
  <si>
    <t>围栏120米</t>
  </si>
  <si>
    <t>北坡镇虾沟村委会虾沟村村道硬化项目</t>
  </si>
  <si>
    <t>道路硬底3米宽x12公厚x100米；道路硬底4米x12公分厚x100米；文化楼门前道路硬底40米x50米x12公分厚；环村路硬底500米x5米宽x18公分厚</t>
  </si>
  <si>
    <t xml:space="preserve">注：1.“项目类别”填写村道建设、垃圾处理设施建设、村容村貌提升、人畜分离、路灯建设等。
    2.“项目名称”要求精确填写，如XX镇XX村乡村道路建设项目。
    3.请勿更改表格，并按表中规定的单位填写。
   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</si>
</sst>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b/>
      <sz val="12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6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3" borderId="4" applyNumberFormat="0" applyAlignment="0" applyProtection="0">
      <alignment vertical="center"/>
    </xf>
    <xf numFmtId="0" fontId="29" fillId="13" borderId="8" applyNumberFormat="0" applyAlignment="0" applyProtection="0">
      <alignment vertical="center"/>
    </xf>
    <xf numFmtId="0" fontId="12" fillId="6" borderId="2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" fillId="0" borderId="0"/>
    <xf numFmtId="0" fontId="19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52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_工程预算" xf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4" xfId="52"/>
    <cellStyle name="常规 4 2" xfId="53"/>
    <cellStyle name="常规 4 3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tabSelected="1" workbookViewId="0">
      <pane xSplit="1" ySplit="5" topLeftCell="B6" activePane="bottomRight" state="frozen"/>
      <selection/>
      <selection pane="topRight"/>
      <selection pane="bottomLeft"/>
      <selection pane="bottomRight" activeCell="G9" sqref="G9"/>
    </sheetView>
  </sheetViews>
  <sheetFormatPr defaultColWidth="9" defaultRowHeight="14.25"/>
  <cols>
    <col min="1" max="1" width="4.25" style="3" customWidth="1"/>
    <col min="2" max="2" width="7.75" style="3" customWidth="1"/>
    <col min="3" max="3" width="7.875" style="3" customWidth="1"/>
    <col min="4" max="4" width="7.625" style="3" customWidth="1"/>
    <col min="5" max="5" width="9.75" style="3" customWidth="1"/>
    <col min="6" max="6" width="20.875" style="4" customWidth="1"/>
    <col min="7" max="7" width="31.5" style="3" customWidth="1"/>
    <col min="8" max="9" width="7.75" style="3" customWidth="1"/>
    <col min="10" max="10" width="8.5" style="3" customWidth="1"/>
    <col min="11" max="11" width="7.75" style="3" customWidth="1"/>
    <col min="12" max="12" width="7.75" style="4" customWidth="1"/>
    <col min="13" max="13" width="12.75" style="3" customWidth="1"/>
    <col min="14" max="16384" width="9" style="3"/>
  </cols>
  <sheetData>
    <row r="1" s="1" customFormat="1" ht="27" customHeight="1" spans="1:13">
      <c r="A1" s="5" t="s">
        <v>0</v>
      </c>
      <c r="B1" s="5"/>
      <c r="C1" s="5"/>
      <c r="D1" s="5"/>
      <c r="E1" s="5"/>
      <c r="F1" s="6"/>
      <c r="G1" s="5"/>
      <c r="H1" s="5"/>
      <c r="I1" s="5"/>
      <c r="J1" s="5"/>
      <c r="K1" s="5"/>
      <c r="L1" s="6"/>
      <c r="M1" s="5"/>
    </row>
    <row r="2" s="1" customFormat="1" ht="26.1" customHeight="1" spans="1:13">
      <c r="A2" s="7" t="s">
        <v>1</v>
      </c>
      <c r="B2" s="7"/>
      <c r="C2" s="7"/>
      <c r="D2" s="7"/>
      <c r="E2" s="7"/>
      <c r="F2" s="8"/>
      <c r="H2" s="9"/>
      <c r="I2" s="9"/>
      <c r="J2" s="9"/>
      <c r="K2" s="9"/>
      <c r="L2" s="22" t="s">
        <v>2</v>
      </c>
      <c r="M2" s="9"/>
    </row>
    <row r="3" s="1" customFormat="1" ht="20.1" customHeight="1" spans="1:13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/>
      <c r="J3" s="10"/>
      <c r="K3" s="10"/>
      <c r="L3" s="10"/>
      <c r="M3" s="10" t="s">
        <v>11</v>
      </c>
    </row>
    <row r="4" s="1" customFormat="1" ht="20.1" customHeight="1" spans="1:13">
      <c r="A4" s="10"/>
      <c r="B4" s="10"/>
      <c r="C4" s="10"/>
      <c r="D4" s="10"/>
      <c r="E4" s="10"/>
      <c r="F4" s="10"/>
      <c r="G4" s="10"/>
      <c r="H4" s="10" t="s">
        <v>12</v>
      </c>
      <c r="I4" s="10" t="s">
        <v>13</v>
      </c>
      <c r="J4" s="10"/>
      <c r="K4" s="10"/>
      <c r="L4" s="10" t="s">
        <v>14</v>
      </c>
      <c r="M4" s="10"/>
    </row>
    <row r="5" s="1" customFormat="1" ht="30" customHeight="1" spans="1:13">
      <c r="A5" s="10"/>
      <c r="B5" s="10"/>
      <c r="C5" s="10"/>
      <c r="D5" s="10"/>
      <c r="E5" s="10"/>
      <c r="F5" s="10"/>
      <c r="G5" s="10"/>
      <c r="H5" s="10"/>
      <c r="I5" s="10" t="s">
        <v>15</v>
      </c>
      <c r="J5" s="10" t="s">
        <v>16</v>
      </c>
      <c r="K5" s="10" t="s">
        <v>17</v>
      </c>
      <c r="L5" s="10"/>
      <c r="M5" s="10"/>
    </row>
    <row r="6" s="2" customFormat="1" ht="30" customHeight="1" spans="1:14">
      <c r="A6" s="11">
        <v>1</v>
      </c>
      <c r="B6" s="12" t="s">
        <v>18</v>
      </c>
      <c r="C6" s="12" t="s">
        <v>19</v>
      </c>
      <c r="D6" s="12" t="s">
        <v>20</v>
      </c>
      <c r="E6" s="13" t="s">
        <v>21</v>
      </c>
      <c r="F6" s="13" t="s">
        <v>22</v>
      </c>
      <c r="G6" s="13" t="s">
        <v>23</v>
      </c>
      <c r="H6" s="11">
        <v>50</v>
      </c>
      <c r="I6" s="12">
        <v>30</v>
      </c>
      <c r="J6" s="12"/>
      <c r="K6" s="12">
        <v>30</v>
      </c>
      <c r="L6" s="12">
        <v>20</v>
      </c>
      <c r="M6" s="11" t="s">
        <v>24</v>
      </c>
      <c r="N6" s="1"/>
    </row>
    <row r="7" s="2" customFormat="1" ht="30" customHeight="1" spans="1:14">
      <c r="A7" s="11">
        <v>2</v>
      </c>
      <c r="B7" s="12" t="s">
        <v>18</v>
      </c>
      <c r="C7" s="12" t="s">
        <v>25</v>
      </c>
      <c r="D7" s="12" t="s">
        <v>26</v>
      </c>
      <c r="E7" s="13" t="s">
        <v>21</v>
      </c>
      <c r="F7" s="13" t="s">
        <v>27</v>
      </c>
      <c r="G7" s="13" t="s">
        <v>28</v>
      </c>
      <c r="H7" s="11">
        <v>45</v>
      </c>
      <c r="I7" s="12">
        <v>30</v>
      </c>
      <c r="J7" s="12"/>
      <c r="K7" s="12">
        <v>30</v>
      </c>
      <c r="L7" s="12">
        <v>15</v>
      </c>
      <c r="M7" s="11" t="s">
        <v>29</v>
      </c>
      <c r="N7" s="1"/>
    </row>
    <row r="8" s="2" customFormat="1" ht="30" customHeight="1" spans="1:14">
      <c r="A8" s="11">
        <v>3</v>
      </c>
      <c r="B8" s="12" t="s">
        <v>18</v>
      </c>
      <c r="C8" s="12" t="s">
        <v>30</v>
      </c>
      <c r="D8" s="12" t="s">
        <v>31</v>
      </c>
      <c r="E8" s="13" t="s">
        <v>21</v>
      </c>
      <c r="F8" s="13" t="s">
        <v>32</v>
      </c>
      <c r="G8" s="13" t="s">
        <v>33</v>
      </c>
      <c r="H8" s="11">
        <v>42</v>
      </c>
      <c r="I8" s="12">
        <v>28</v>
      </c>
      <c r="J8" s="12"/>
      <c r="K8" s="12">
        <v>28</v>
      </c>
      <c r="L8" s="12">
        <v>14</v>
      </c>
      <c r="M8" s="11" t="s">
        <v>24</v>
      </c>
      <c r="N8" s="1"/>
    </row>
    <row r="9" s="2" customFormat="1" ht="30" customHeight="1" spans="1:14">
      <c r="A9" s="11">
        <v>4</v>
      </c>
      <c r="B9" s="12" t="s">
        <v>18</v>
      </c>
      <c r="C9" s="12" t="s">
        <v>30</v>
      </c>
      <c r="D9" s="12" t="s">
        <v>31</v>
      </c>
      <c r="E9" s="13" t="s">
        <v>34</v>
      </c>
      <c r="F9" s="13" t="s">
        <v>35</v>
      </c>
      <c r="G9" s="13" t="s">
        <v>36</v>
      </c>
      <c r="H9" s="14">
        <v>13.15</v>
      </c>
      <c r="I9" s="14">
        <v>8.7667</v>
      </c>
      <c r="J9" s="12"/>
      <c r="K9" s="14">
        <v>8.7667</v>
      </c>
      <c r="L9" s="14">
        <v>4.3833</v>
      </c>
      <c r="M9" s="11" t="s">
        <v>29</v>
      </c>
      <c r="N9" s="1"/>
    </row>
    <row r="10" s="2" customFormat="1" ht="30" customHeight="1" spans="1:14">
      <c r="A10" s="11">
        <v>5</v>
      </c>
      <c r="B10" s="12" t="s">
        <v>18</v>
      </c>
      <c r="C10" s="12" t="s">
        <v>30</v>
      </c>
      <c r="D10" s="12" t="s">
        <v>31</v>
      </c>
      <c r="E10" s="13" t="s">
        <v>21</v>
      </c>
      <c r="F10" s="13" t="s">
        <v>32</v>
      </c>
      <c r="G10" s="13" t="s">
        <v>37</v>
      </c>
      <c r="H10" s="14">
        <v>31.85</v>
      </c>
      <c r="I10" s="14">
        <f>I8-I9</f>
        <v>19.2333</v>
      </c>
      <c r="J10" s="12"/>
      <c r="K10" s="14">
        <f>K8-K9</f>
        <v>19.2333</v>
      </c>
      <c r="L10" s="14">
        <v>10.6167</v>
      </c>
      <c r="M10" s="11" t="s">
        <v>29</v>
      </c>
      <c r="N10" s="1"/>
    </row>
    <row r="11" s="2" customFormat="1" ht="30" customHeight="1" spans="1:14">
      <c r="A11" s="11">
        <v>6</v>
      </c>
      <c r="B11" s="12" t="s">
        <v>18</v>
      </c>
      <c r="C11" s="12" t="s">
        <v>38</v>
      </c>
      <c r="D11" s="12" t="s">
        <v>39</v>
      </c>
      <c r="E11" s="13" t="s">
        <v>40</v>
      </c>
      <c r="F11" s="15" t="s">
        <v>41</v>
      </c>
      <c r="G11" s="15" t="s">
        <v>42</v>
      </c>
      <c r="H11" s="11">
        <v>60</v>
      </c>
      <c r="I11" s="12">
        <v>30</v>
      </c>
      <c r="J11" s="12"/>
      <c r="K11" s="12">
        <v>30</v>
      </c>
      <c r="L11" s="12">
        <v>30</v>
      </c>
      <c r="M11" s="11" t="s">
        <v>24</v>
      </c>
      <c r="N11" s="1"/>
    </row>
    <row r="12" s="2" customFormat="1" ht="30" customHeight="1" spans="1:14">
      <c r="A12" s="11">
        <v>7</v>
      </c>
      <c r="B12" s="12" t="s">
        <v>18</v>
      </c>
      <c r="C12" s="12" t="s">
        <v>43</v>
      </c>
      <c r="D12" s="12" t="s">
        <v>44</v>
      </c>
      <c r="E12" s="16" t="s">
        <v>21</v>
      </c>
      <c r="F12" s="16" t="s">
        <v>45</v>
      </c>
      <c r="G12" s="16" t="s">
        <v>46</v>
      </c>
      <c r="H12" s="11">
        <v>65</v>
      </c>
      <c r="I12" s="12">
        <v>30</v>
      </c>
      <c r="J12" s="12"/>
      <c r="K12" s="12">
        <v>30</v>
      </c>
      <c r="L12" s="12">
        <v>35</v>
      </c>
      <c r="M12" s="11" t="s">
        <v>29</v>
      </c>
      <c r="N12" s="1"/>
    </row>
    <row r="13" s="2" customFormat="1" ht="30" customHeight="1" spans="1:14">
      <c r="A13" s="11">
        <v>8</v>
      </c>
      <c r="B13" s="12" t="s">
        <v>18</v>
      </c>
      <c r="C13" s="12" t="s">
        <v>38</v>
      </c>
      <c r="D13" s="17" t="s">
        <v>38</v>
      </c>
      <c r="E13" s="13" t="s">
        <v>40</v>
      </c>
      <c r="F13" s="13" t="s">
        <v>47</v>
      </c>
      <c r="G13" s="13" t="s">
        <v>48</v>
      </c>
      <c r="H13" s="11">
        <v>18</v>
      </c>
      <c r="I13" s="17">
        <v>12</v>
      </c>
      <c r="J13" s="12"/>
      <c r="K13" s="17">
        <v>12</v>
      </c>
      <c r="L13" s="12">
        <v>6</v>
      </c>
      <c r="M13" s="11" t="s">
        <v>24</v>
      </c>
      <c r="N13" s="1"/>
    </row>
    <row r="14" s="2" customFormat="1" ht="30" customHeight="1" spans="1:14">
      <c r="A14" s="11">
        <v>9</v>
      </c>
      <c r="B14" s="12" t="s">
        <v>18</v>
      </c>
      <c r="C14" s="12" t="s">
        <v>49</v>
      </c>
      <c r="D14" s="17" t="s">
        <v>50</v>
      </c>
      <c r="E14" s="13" t="s">
        <v>21</v>
      </c>
      <c r="F14" s="13" t="s">
        <v>51</v>
      </c>
      <c r="G14" s="15" t="s">
        <v>52</v>
      </c>
      <c r="H14" s="11">
        <v>41.6</v>
      </c>
      <c r="I14" s="17">
        <v>26.6</v>
      </c>
      <c r="J14" s="12"/>
      <c r="K14" s="17">
        <v>26.6</v>
      </c>
      <c r="L14" s="12">
        <v>15</v>
      </c>
      <c r="M14" s="11" t="s">
        <v>24</v>
      </c>
      <c r="N14" s="1"/>
    </row>
    <row r="15" s="2" customFormat="1" ht="30" customHeight="1" spans="1:14">
      <c r="A15" s="11">
        <v>10</v>
      </c>
      <c r="B15" s="12" t="s">
        <v>18</v>
      </c>
      <c r="C15" s="12" t="s">
        <v>53</v>
      </c>
      <c r="D15" s="12" t="s">
        <v>53</v>
      </c>
      <c r="E15" s="13" t="s">
        <v>54</v>
      </c>
      <c r="F15" s="13" t="s">
        <v>55</v>
      </c>
      <c r="G15" s="13" t="s">
        <v>56</v>
      </c>
      <c r="H15" s="18">
        <v>7.8</v>
      </c>
      <c r="I15" s="18">
        <v>5.2</v>
      </c>
      <c r="J15" s="12"/>
      <c r="K15" s="18">
        <v>5.2</v>
      </c>
      <c r="L15" s="18">
        <v>2.6</v>
      </c>
      <c r="M15" s="11" t="s">
        <v>29</v>
      </c>
      <c r="N15" s="1"/>
    </row>
    <row r="16" s="2" customFormat="1" ht="30" customHeight="1" spans="1:14">
      <c r="A16" s="11">
        <v>11</v>
      </c>
      <c r="B16" s="12" t="s">
        <v>18</v>
      </c>
      <c r="C16" s="12" t="s">
        <v>53</v>
      </c>
      <c r="D16" s="12" t="s">
        <v>57</v>
      </c>
      <c r="E16" s="13" t="s">
        <v>54</v>
      </c>
      <c r="F16" s="13" t="s">
        <v>58</v>
      </c>
      <c r="G16" s="13" t="s">
        <v>59</v>
      </c>
      <c r="H16" s="18">
        <v>3.3</v>
      </c>
      <c r="I16" s="18">
        <v>2.2</v>
      </c>
      <c r="J16" s="12"/>
      <c r="K16" s="18">
        <v>2.2</v>
      </c>
      <c r="L16" s="18">
        <v>1.1</v>
      </c>
      <c r="M16" s="11" t="s">
        <v>29</v>
      </c>
      <c r="N16" s="1"/>
    </row>
    <row r="17" s="2" customFormat="1" ht="30" customHeight="1" spans="1:14">
      <c r="A17" s="11">
        <v>12</v>
      </c>
      <c r="B17" s="12" t="s">
        <v>18</v>
      </c>
      <c r="C17" s="12" t="s">
        <v>53</v>
      </c>
      <c r="D17" s="12" t="s">
        <v>60</v>
      </c>
      <c r="E17" s="13" t="s">
        <v>54</v>
      </c>
      <c r="F17" s="13" t="s">
        <v>61</v>
      </c>
      <c r="G17" s="13" t="s">
        <v>59</v>
      </c>
      <c r="H17" s="18">
        <v>3.3</v>
      </c>
      <c r="I17" s="18">
        <v>2.2</v>
      </c>
      <c r="J17" s="12"/>
      <c r="K17" s="18">
        <v>2.2</v>
      </c>
      <c r="L17" s="18">
        <v>1.1</v>
      </c>
      <c r="M17" s="11" t="s">
        <v>29</v>
      </c>
      <c r="N17" s="1"/>
    </row>
    <row r="18" s="2" customFormat="1" ht="30" customHeight="1" spans="1:14">
      <c r="A18" s="11">
        <v>13</v>
      </c>
      <c r="B18" s="12" t="s">
        <v>18</v>
      </c>
      <c r="C18" s="12" t="s">
        <v>53</v>
      </c>
      <c r="D18" s="12" t="s">
        <v>62</v>
      </c>
      <c r="E18" s="13" t="s">
        <v>54</v>
      </c>
      <c r="F18" s="13" t="s">
        <v>63</v>
      </c>
      <c r="G18" s="13" t="s">
        <v>64</v>
      </c>
      <c r="H18" s="18">
        <v>3</v>
      </c>
      <c r="I18" s="18">
        <v>2</v>
      </c>
      <c r="J18" s="12"/>
      <c r="K18" s="18">
        <v>2</v>
      </c>
      <c r="L18" s="18">
        <v>1</v>
      </c>
      <c r="M18" s="11" t="s">
        <v>29</v>
      </c>
      <c r="N18" s="1"/>
    </row>
    <row r="19" s="2" customFormat="1" ht="30" customHeight="1" spans="1:14">
      <c r="A19" s="11">
        <v>14</v>
      </c>
      <c r="B19" s="12" t="s">
        <v>18</v>
      </c>
      <c r="C19" s="12" t="s">
        <v>53</v>
      </c>
      <c r="D19" s="12" t="s">
        <v>65</v>
      </c>
      <c r="E19" s="13" t="s">
        <v>54</v>
      </c>
      <c r="F19" s="13" t="s">
        <v>66</v>
      </c>
      <c r="G19" s="13" t="s">
        <v>67</v>
      </c>
      <c r="H19" s="18">
        <v>0.45</v>
      </c>
      <c r="I19" s="18">
        <v>0.3</v>
      </c>
      <c r="J19" s="12"/>
      <c r="K19" s="18">
        <v>0.3</v>
      </c>
      <c r="L19" s="18">
        <v>0.15</v>
      </c>
      <c r="M19" s="11" t="s">
        <v>29</v>
      </c>
      <c r="N19" s="1"/>
    </row>
    <row r="20" s="2" customFormat="1" ht="51" customHeight="1" spans="1:14">
      <c r="A20" s="11">
        <v>15</v>
      </c>
      <c r="B20" s="12" t="s">
        <v>18</v>
      </c>
      <c r="C20" s="12" t="s">
        <v>53</v>
      </c>
      <c r="D20" s="12" t="s">
        <v>53</v>
      </c>
      <c r="E20" s="13" t="s">
        <v>21</v>
      </c>
      <c r="F20" s="13" t="s">
        <v>68</v>
      </c>
      <c r="G20" s="19" t="s">
        <v>69</v>
      </c>
      <c r="H20" s="11">
        <v>60</v>
      </c>
      <c r="I20" s="12">
        <v>14.7</v>
      </c>
      <c r="J20" s="12"/>
      <c r="K20" s="12">
        <v>14.7</v>
      </c>
      <c r="L20" s="12">
        <v>45.3</v>
      </c>
      <c r="M20" s="11" t="s">
        <v>29</v>
      </c>
      <c r="N20" s="1"/>
    </row>
    <row r="21" s="2" customFormat="1" ht="30" customHeight="1" spans="1:14">
      <c r="A21" s="20" t="s">
        <v>15</v>
      </c>
      <c r="B21" s="12"/>
      <c r="C21" s="12"/>
      <c r="D21" s="12"/>
      <c r="E21" s="12"/>
      <c r="F21" s="12"/>
      <c r="G21" s="12"/>
      <c r="H21" s="12">
        <f>H7+H10+H12+H14+H20</f>
        <v>243.45</v>
      </c>
      <c r="I21" s="12">
        <f>I7+I10+I12+I14+I20</f>
        <v>120.5333</v>
      </c>
      <c r="J21" s="12"/>
      <c r="K21" s="12">
        <f>K7+K10+K12+K14+K20</f>
        <v>120.5333</v>
      </c>
      <c r="L21" s="12">
        <f>L7+L10+L12+L14+L20</f>
        <v>120.9167</v>
      </c>
      <c r="M21" s="10"/>
      <c r="N21" s="1"/>
    </row>
    <row r="22" s="1" customFormat="1" ht="56.1" customHeight="1" spans="1:13">
      <c r="A22" s="21" t="s">
        <v>70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</row>
  </sheetData>
  <mergeCells count="17">
    <mergeCell ref="A1:M1"/>
    <mergeCell ref="A2:E2"/>
    <mergeCell ref="H2:K2"/>
    <mergeCell ref="L2:M2"/>
    <mergeCell ref="H3:L3"/>
    <mergeCell ref="I4:K4"/>
    <mergeCell ref="A22:M22"/>
    <mergeCell ref="A3:A5"/>
    <mergeCell ref="B3:B5"/>
    <mergeCell ref="C3:C5"/>
    <mergeCell ref="D3:D5"/>
    <mergeCell ref="E3:E5"/>
    <mergeCell ref="F3:F5"/>
    <mergeCell ref="G3:G5"/>
    <mergeCell ref="H4:H5"/>
    <mergeCell ref="L4:L5"/>
    <mergeCell ref="M3:M5"/>
  </mergeCells>
  <pageMargins left="0.700694444444445" right="0.700694444444445" top="0.751388888888889" bottom="0.751388888888889" header="0.298611111111111" footer="0.298611111111111"/>
  <pageSetup paperSize="9" scale="9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2020-09-01T09:09:00Z</dcterms:created>
  <cp:lastPrinted>2020-09-01T09:22:00Z</cp:lastPrinted>
  <dcterms:modified xsi:type="dcterms:W3CDTF">2021-03-23T03:24:21Z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