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附件3" sheetId="2" r:id="rId1"/>
    <sheet name="0000" sheetId="3" r:id="rId2"/>
  </sheets>
  <definedNames>
    <definedName name="_xlnm._FilterDatabase" localSheetId="0" hidden="1">附件3!$A$4:$E$66</definedName>
    <definedName name="_xlnm.Print_Area" localSheetId="0">附件3!$A$1:$E$67</definedName>
    <definedName name="_xlnm.Print_Area" localSheetId="1">'0000'!$A$1:$E$52</definedName>
  </definedNames>
  <calcPr calcId="144525"/>
</workbook>
</file>

<file path=xl/sharedStrings.xml><?xml version="1.0" encoding="utf-8"?>
<sst xmlns="http://schemas.openxmlformats.org/spreadsheetml/2006/main" count="230" uniqueCount="200">
  <si>
    <t>附件4</t>
  </si>
  <si>
    <t>遂溪县省定贫困村社会主义新农村建设项目计划实施申报备案公示</t>
  </si>
  <si>
    <t>申报单位：遂溪县农业农村局</t>
  </si>
  <si>
    <t>填报时间：    2020年 12月  4 日</t>
  </si>
  <si>
    <t>序号</t>
  </si>
  <si>
    <t>项目名称</t>
  </si>
  <si>
    <t>计划投入资金（万元）</t>
  </si>
  <si>
    <t>项目概要</t>
  </si>
  <si>
    <t>备注</t>
  </si>
  <si>
    <t>草潭镇南洪村委会红莳地大村污水处理及雨污分流设施建设（二期）</t>
  </si>
  <si>
    <t>雨水导流渠长175米*宽2米*高1.2米</t>
  </si>
  <si>
    <t>草潭镇下六圩居委会下六圩路雨污分流建设</t>
  </si>
  <si>
    <t>主管：总长539米</t>
  </si>
  <si>
    <t>草潭镇下六圩居委会坎头村硬底化建设</t>
  </si>
  <si>
    <t>地面硬底化758平方米、厚0.12米</t>
  </si>
  <si>
    <t>草潭镇下六圩居委会柴埠村休闲公园</t>
  </si>
  <si>
    <t>种植草总面积：4368平方米，种植树130颗，面铺彩砖人行道:415平方米景观路灯19盏，面铺人行道28平方米，场地清表20厘米、4850米平方米</t>
  </si>
  <si>
    <t>草潭镇泉水村委会担塘村道巷道建设</t>
  </si>
  <si>
    <t>道路：（1）总长206米*宽4米*厚0.18米</t>
  </si>
  <si>
    <t>草潭镇泉水村委会田头村道巷道建设</t>
  </si>
  <si>
    <t>道路：（1）总长228米*宽4米*厚0.18米,（2）总长56米*宽4米*厚0.15米</t>
  </si>
  <si>
    <t>草潭镇泉水村委会松柏村道巷道建设</t>
  </si>
  <si>
    <t>道路：（1）总长360米*宽3米*厚0.12米,（2）总长168米*宽2.3米*厚0.12米,（3）总长203米*宽2.2米*厚0.12米,（4）总长204米*宽1.9米*厚0.12米</t>
  </si>
  <si>
    <t>草潭镇泉水村委会南头村路灯建设</t>
  </si>
  <si>
    <t>15米高杆灯1盏，景观灯12盏，球场高杆灯4盏</t>
  </si>
  <si>
    <t>草潭镇泉水村委会中间村牛栏建设</t>
  </si>
  <si>
    <t>11米*33米*16间</t>
  </si>
  <si>
    <t>建新镇那仙村委会东村禽畜污染集中圈养</t>
  </si>
  <si>
    <t>建牛舍10间（建筑面积共160平方）</t>
  </si>
  <si>
    <t>乐民镇下寮村巷道建设项目</t>
  </si>
  <si>
    <t>3米宽路5条长1027米，厚12厘米；2.5米宽路173米，厚12厘米；4米宽路150米；厚15厘米</t>
  </si>
  <si>
    <t>乐民镇下坡村村道巷道建设项目</t>
  </si>
  <si>
    <t>2米宽路共3295米，厚12厘米</t>
  </si>
  <si>
    <t>乐民镇塘仔村村道巷道建设项目</t>
  </si>
  <si>
    <t>1.8米路长165米，2.5米路长66米，2.8米路长330米，3米路长98米，均厚12厘米</t>
  </si>
  <si>
    <t>河头镇河头村委会北三村巷道硬底化项目（四期）</t>
  </si>
  <si>
    <t>铺设青石1250平方</t>
  </si>
  <si>
    <t>河头镇河头村委会西二村村道硬底化项目（四期）</t>
  </si>
  <si>
    <t>硬底化576.5平方</t>
  </si>
  <si>
    <t>河头镇上坡村委会上坡村村容村貌提升项目</t>
  </si>
  <si>
    <t>铺设青石、小公园建设</t>
  </si>
  <si>
    <t>河头镇上坡村委会上坡村村道硬底化项目（三期）</t>
  </si>
  <si>
    <t>道路硬底化6米宽，181米长，0.18米厚</t>
  </si>
  <si>
    <t>河头镇上坡村委会东坡村健身一体化项目（二期）</t>
  </si>
  <si>
    <t>健身一体化场所硬底化，建立羽毛球场×2</t>
  </si>
  <si>
    <t>河头镇山域村委会向阳村太阳能路灯项目</t>
  </si>
  <si>
    <t>6米高太阳能路灯50盏</t>
  </si>
  <si>
    <t>河头镇山域村委会溪头上太阳能路灯项目（二期）</t>
  </si>
  <si>
    <t>6米高太阳能路灯42盏</t>
  </si>
  <si>
    <t>黄略镇王爱芦荻坑村人畜分离建设项目</t>
  </si>
  <si>
    <t>建设牛栏</t>
  </si>
  <si>
    <t>黄略镇王爱芦荻坑村路灯建设项目</t>
  </si>
  <si>
    <t>建设路灯7500米</t>
  </si>
  <si>
    <t>黄略镇王爱蚕村人畜分离建设项目</t>
  </si>
  <si>
    <t>黄略镇王爱蚕村路灯建设项目</t>
  </si>
  <si>
    <t>建设路灯2500米</t>
  </si>
  <si>
    <t>黄略镇王爱蚕村仔村路灯建设项目</t>
  </si>
  <si>
    <t>路灯建设850米</t>
  </si>
  <si>
    <t>黄略镇王爱凤岭村人畜分离建设项目</t>
  </si>
  <si>
    <t>黄略镇王爱凤岭村路灯建设项目</t>
  </si>
  <si>
    <t>路灯建设2300米</t>
  </si>
  <si>
    <t>黄略镇王爱大王村人畜分离建设项目</t>
  </si>
  <si>
    <t>黄略镇王爱大王村健身一体化建设项目</t>
  </si>
  <si>
    <t>篮球场1个</t>
  </si>
  <si>
    <t>黄略镇王爱大王村路灯建设项目</t>
  </si>
  <si>
    <t>建设路灯800米</t>
  </si>
  <si>
    <t>黄略镇深沟东一村村庄绿化建设项目</t>
  </si>
  <si>
    <t>村庄绿化</t>
  </si>
  <si>
    <t>黄略镇深沟东二村村庄绿化建设项目</t>
  </si>
  <si>
    <t>黄略镇深沟东三村村庄绿化建设项目</t>
  </si>
  <si>
    <t>黄略镇深沟东四村村庄绿化建设项目</t>
  </si>
  <si>
    <t>黄略镇深沟新一村村庄绿化建设项目</t>
  </si>
  <si>
    <t>黄略镇深沟新二村村庄绿化建设项目</t>
  </si>
  <si>
    <t>黄略镇深沟新三村村庄绿化建设项目</t>
  </si>
  <si>
    <t>黄略镇深沟新四村村庄绿化建设项目</t>
  </si>
  <si>
    <t>黄略镇深沟钟屋村村庄绿化建设项目</t>
  </si>
  <si>
    <t>黄略镇深沟周屋村村庄绿化建设项目</t>
  </si>
  <si>
    <t>黄略镇深沟新安村村庄绿化建设项目</t>
  </si>
  <si>
    <t>黄略镇深沟湾仔村村庄绿化建设项目</t>
  </si>
  <si>
    <t>黄略镇深沟老外村村庄绿化建设项目</t>
  </si>
  <si>
    <t>黄略镇深沟坛一村村庄绿化建设项目</t>
  </si>
  <si>
    <t>黄略镇深沟坛二村村庄绿化建设项目</t>
  </si>
  <si>
    <t>黄略镇深沟坛三村村庄绿化建设项目</t>
  </si>
  <si>
    <t>黄略镇深沟村委会村庄绿化建设项目</t>
  </si>
  <si>
    <t>遂城镇宾高村乡村道路建设项目4</t>
  </si>
  <si>
    <t>巷道硬底化
2米宽*12cm*184米</t>
  </si>
  <si>
    <t>遂城镇石井村乡村道路建设项目3</t>
  </si>
  <si>
    <t>巷道硬底化
2米宽*12cm*62米</t>
  </si>
  <si>
    <t>洋青镇槟榔村委会平坦村村道巷道硬底化建设（三期）项目</t>
  </si>
  <si>
    <t>4米宽，长约290米，厚18厘米村道硬底化</t>
  </si>
  <si>
    <t>洋青镇槟榔村委会陈六村村道巷道硬底化建设（二期）项目</t>
  </si>
  <si>
    <t>2.5米宽，长约140米，厚12厘米；4米宽，长约70米，厚18厘米村道硬底化</t>
  </si>
  <si>
    <t>洋青镇槟榔村委会新龙村村道巷道硬底化建设（二期）项目</t>
  </si>
  <si>
    <t>3.5米宽，长约120米，厚12厘米村道硬底化</t>
  </si>
  <si>
    <t>杨柑镇甘来村委下山井村小公园建设项目</t>
  </si>
  <si>
    <t>新建小公园、彩砖、绿道</t>
  </si>
  <si>
    <t>杨柑镇甘来村委河新村路灯建设项目</t>
  </si>
  <si>
    <t>新建路灯50盏</t>
  </si>
  <si>
    <t>杨柑镇甘来村委河新村小公园建设项目</t>
  </si>
  <si>
    <t>新建小公园</t>
  </si>
  <si>
    <t>杨柑镇甘来村委新围村巷道建设项目</t>
  </si>
  <si>
    <t>800米，2米宽，10厘米厚</t>
  </si>
  <si>
    <t>杨柑镇甘来村委新围村小公园建设项目</t>
  </si>
  <si>
    <t>杨柑镇甘来村委沟口村小公园建设项目</t>
  </si>
  <si>
    <t>杨柑镇甘来村委路灯建设项目</t>
  </si>
  <si>
    <t>新建路灯70盏</t>
  </si>
  <si>
    <t>杨柑镇甘来村委后塘村小公园建设项目</t>
  </si>
  <si>
    <t>新建小公园、绿道80米</t>
  </si>
  <si>
    <t>杨柑镇甘来村委中间村小公园建设项目</t>
  </si>
  <si>
    <t>合计</t>
  </si>
  <si>
    <t>遂溪县新农村建设项目计划实施申报备案表</t>
  </si>
  <si>
    <t>申报单位：草潭镇人民政府</t>
  </si>
  <si>
    <t>填报时间：    2019 年 11 月  8 日</t>
  </si>
  <si>
    <t>草潭镇红莳棚村挡土墙建设</t>
  </si>
  <si>
    <t>红莳棚村挡土墙798m、斜坡步级11处</t>
  </si>
  <si>
    <t>草潭镇红莳棚村公共文化建设</t>
  </si>
  <si>
    <t>红莳棚村种植树272棵</t>
  </si>
  <si>
    <t>草潭镇红莳棚村村道巷道硬化</t>
  </si>
  <si>
    <t>红莳棚村硬底化821.5m*3m*0.18m；218m*4m*0.18m；29m*2m*0.12m</t>
  </si>
  <si>
    <t>草潭镇红莳棚村庭院路灯</t>
  </si>
  <si>
    <t>综合照明灯建设27盏</t>
  </si>
  <si>
    <t>草潭镇艾仔寮村公共文化建设</t>
  </si>
  <si>
    <t>艾仔寮村种植树290棵</t>
  </si>
  <si>
    <t>草潭镇红莳地小村公共文化建设</t>
  </si>
  <si>
    <t>红莳地小村种植树177棵</t>
  </si>
  <si>
    <t>草潭镇红莳地大村公共文化建设</t>
  </si>
  <si>
    <t>红莳地大村种植树114棵</t>
  </si>
  <si>
    <t>草潭镇红莳地大村挡土墙建设</t>
  </si>
  <si>
    <t>红莳地大村挡土墙190m、斜树圈4处、斜坡步级2处</t>
  </si>
  <si>
    <t>草潭镇下六圩路灯建设</t>
  </si>
  <si>
    <t>下六圩路灯建设30盏</t>
  </si>
  <si>
    <t>草潭镇新村仔村村道巷道硬化建设</t>
  </si>
  <si>
    <t>新村仔村道路建设（2）总长131米，宽2米，厚0.12米；道路（3、4、7）总长204米，宽2.5米，厚0.12米；道路（5）总长172米，宽2.8米，厚0.12米；道路（1、6）总长147米，宽3米，厚0.12米；修补路段（8）周长54.5米×0.6米，厚0.12米；修补路段（9）周长43.8米×1.9米，宽0.12米；扩展道路（10）总长568米，宽1.8米，厚0.12米；地面硬底化（11）总面积为408平方米，厚0.12米（其中道路1至道路4含有地面钢筋网，总共10×1.6m,厚0.12m）</t>
  </si>
  <si>
    <t>草潭镇柴埠村牛栏建设</t>
  </si>
  <si>
    <t>柴埠村牛栏160平方米</t>
  </si>
  <si>
    <t>草潭镇柴埠村村道巷道硬化建设</t>
  </si>
  <si>
    <t>柴埠村硬底化650m*2m*0.12m；140m*4m*0.18m</t>
  </si>
  <si>
    <t>草潭镇坎头村牛栏建设</t>
  </si>
  <si>
    <t>坎头村牛栏160平方米</t>
  </si>
  <si>
    <t>草潭镇坎头村村道巷道硬化建设</t>
  </si>
  <si>
    <t>坎头村硬底化245m*4m0.18m；225m*3m*0.18m</t>
  </si>
  <si>
    <t>新村仔村硬底150m*4m*0.18m；125m*3m*0.12m</t>
  </si>
  <si>
    <t>草潭镇新村仔村牛栏建设</t>
  </si>
  <si>
    <t>新村仔村牛栏160平方米</t>
  </si>
  <si>
    <t>草潭镇下六圩村道巷道硬化建设</t>
  </si>
  <si>
    <t>下六圩村硬底化245m*4m*0.18m；160m*2m*0.12m</t>
  </si>
  <si>
    <t>下六圩村硬底化280m*10m*0.20m</t>
  </si>
  <si>
    <t>草潭镇新村仔村公共文化建设</t>
  </si>
  <si>
    <t>铝制防护栏杆270米</t>
  </si>
  <si>
    <t>草潭镇北头村村道巷道硬化建设</t>
  </si>
  <si>
    <t>北头村道路建设（1）长175米宽2.8米厚0.12米（2）长168米宽2.8米厚0.12米（3）长50米宽2.5米厚0.12米（4）长102米宽4米厚0.12米（5）长44米宽4米厚0.12米（4）长162米宽4米厚0.15米（5）长165米宽4米厚0.15米</t>
  </si>
  <si>
    <t>草潭镇陈家山村村道巷道硬化建设</t>
  </si>
  <si>
    <t>陈家山村道路建设长200米宽3.6米厚0.15米</t>
  </si>
  <si>
    <t>草潭镇美翁上村村道巷道硬化建设</t>
  </si>
  <si>
    <t>美翁上村长230米宽4米厚0.18米</t>
  </si>
  <si>
    <t>草潭镇美翁中村村道巷道硬化建设</t>
  </si>
  <si>
    <t>美翁中村道路建设（1）长227米宽3.5米厚0.12米（2）长50米宽4米厚0.18米</t>
  </si>
  <si>
    <t>草潭镇美翁下村村道巷道硬化建设</t>
  </si>
  <si>
    <t>美翁下村道路建设（1）长182米宽4米厚0.18米（2）硬底化长10米宽8米厚0.18米</t>
  </si>
  <si>
    <t>草潭镇温南村村道巷道硬化建设</t>
  </si>
  <si>
    <t>温南村道路建设长165米宽3米厚0.12米</t>
  </si>
  <si>
    <t>草潭镇中间村村道巷道硬化建设</t>
  </si>
  <si>
    <t>中间村道路建设（1）长33米宽4.2米厚0.12米（2）长43米宽3.3米厚0.18米硬底化（1）长25.6米宽4.2米厚0.12米（2）长10.5米宽7米厚0.12米长（3）10.5米宽4.6米厚0.12米</t>
  </si>
  <si>
    <t>草潭镇训塘村村道巷道硬化建设</t>
  </si>
  <si>
    <t>训塘村道路建设（1）长120米宽3.2米厚0.12米（2）长44米宽3米厚0.18米（3）长100米宽3.2米厚0.12米</t>
  </si>
  <si>
    <t>草潭镇外坡仔村村道巷道硬化建设</t>
  </si>
  <si>
    <t>外坡仔村硬底化长18米宽12米厚0.12米</t>
  </si>
  <si>
    <t>草潭镇曲塘村村道巷道硬化建设</t>
  </si>
  <si>
    <t>曲塘村硬底化（1）长25米宽15米厚0.12（2）长11米宽1.8米厚0.12米（3）面积51平方米厚0.12米</t>
  </si>
  <si>
    <t>草潭镇外坡村村道巷道硬化建设</t>
  </si>
  <si>
    <t>外坡村硬底化（1）长117.4米宽2.6米厚0.12（2）长117.4米宽2.6米厚0.12米（3）长117.4米宽2.6米厚0.12米（4）长117.4米宽2.6米厚0.12米</t>
  </si>
  <si>
    <t>草潭镇大基头村村道巷道硬化建设</t>
  </si>
  <si>
    <t>大基头村道路建设长240米宽4米厚0.18米</t>
  </si>
  <si>
    <t>草潭镇训基塘村村道巷道硬化建设</t>
  </si>
  <si>
    <t>训基塘村道路建设长230米宽4米厚0.15米</t>
  </si>
  <si>
    <t>草潭镇担塘村村道巷道硬化建设</t>
  </si>
  <si>
    <t>担塘村道路建设长130米宽4米厚0.18米</t>
  </si>
  <si>
    <t>草潭镇松柏村村道巷道硬化建设</t>
  </si>
  <si>
    <t>松柏村道路建设（1）长145米宽4米厚0.12米（2）长170米宽2.8米厚0.12米</t>
  </si>
  <si>
    <t>草潭镇田头村村道巷道硬化建设</t>
  </si>
  <si>
    <t>田头村道路（1）长200米宽4米厚0.15米（2）长200米宽4米厚0.15米</t>
  </si>
  <si>
    <t>草潭镇山口仔村村道巷道硬化建设</t>
  </si>
  <si>
    <t>山口仔村道路建设长120米宽4米厚0.15米</t>
  </si>
  <si>
    <t>草潭镇黄湖塘村村道巷道硬化建设</t>
  </si>
  <si>
    <t>黄湖塘村道路建设长200米宽4米厚0.18米</t>
  </si>
  <si>
    <t>草潭镇大坑北村村道巷道硬化建设</t>
  </si>
  <si>
    <t>大坑北村道路建设长125米宽3.4米厚0.12米</t>
  </si>
  <si>
    <t>草潭镇淡塘仔村村道巷道硬化建设</t>
  </si>
  <si>
    <t>淡塘仔村硬底化（1）长11.5米宽5米厚0.12米（2）长18米宽13米厚0.12米</t>
  </si>
  <si>
    <t>草潭镇南头村村道巷道硬化建设</t>
  </si>
  <si>
    <t>南头村道路建设（1）长80米宽4.5米厚0.15米（2）长85米宽4.5米厚0.12米（3）长82米宽3米厚0.12米（4）长94米宽4.5米厚0.12米长（5）110米宽4.5米厚0.15米（6）长85米宽9米厚0.12米，硬底化（1）面积594平方米厚0.12米硬底化（2）面积430平方米厚0.12米（3）面积171平方米厚0.12米</t>
  </si>
  <si>
    <t>草潭镇温北村村道巷道硬化建设</t>
  </si>
  <si>
    <t>温北村硬底化长31米宽18米厚0.12米</t>
  </si>
  <si>
    <t>镇审批意  见</t>
  </si>
  <si>
    <t>盖章：</t>
  </si>
  <si>
    <t>镇主要领导签名：</t>
  </si>
  <si>
    <r>
      <rPr>
        <sz val="11"/>
        <color theme="1"/>
        <rFont val="宋体"/>
        <charset val="134"/>
        <scheme val="minor"/>
      </rPr>
      <t xml:space="preserve">        </t>
    </r>
    <r>
      <rPr>
        <sz val="11"/>
        <color theme="1"/>
        <rFont val="宋体"/>
        <charset val="134"/>
        <scheme val="minor"/>
      </rPr>
      <t>2019</t>
    </r>
    <r>
      <rPr>
        <sz val="11"/>
        <color theme="1"/>
        <rFont val="宋体"/>
        <charset val="134"/>
        <scheme val="minor"/>
      </rPr>
      <t xml:space="preserve">    年     </t>
    </r>
    <r>
      <rPr>
        <sz val="11"/>
        <color theme="1"/>
        <rFont val="宋体"/>
        <charset val="134"/>
        <scheme val="minor"/>
      </rPr>
      <t>11</t>
    </r>
    <r>
      <rPr>
        <sz val="11"/>
        <color theme="1"/>
        <rFont val="宋体"/>
        <charset val="134"/>
        <scheme val="minor"/>
      </rPr>
      <t xml:space="preserve"> 月      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 xml:space="preserve"> 日</t>
    </r>
  </si>
  <si>
    <t>说明：</t>
  </si>
  <si>
    <t>1、此表申报单位为镇人民政府；</t>
  </si>
  <si>
    <t>2、此表一式8份，自然村、村委会、镇财政所、镇政府、县委农办、县财政局、县住建局、县发改局各一份。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</si>
</sst>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2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17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5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2" fillId="0" borderId="2" xfId="52" applyBorder="1" applyAlignment="1">
      <alignment horizontal="left" vertical="center" wrapText="1"/>
    </xf>
    <xf numFmtId="0" fontId="0" fillId="0" borderId="2" xfId="52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2" fillId="0" borderId="2" xfId="52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56" applyFont="1" applyFill="1" applyBorder="1" applyAlignment="1">
      <alignment horizontal="center" vertical="center" wrapText="1"/>
    </xf>
    <xf numFmtId="0" fontId="11" fillId="0" borderId="8" xfId="56" applyNumberFormat="1" applyFont="1" applyFill="1" applyBorder="1" applyAlignment="1">
      <alignment horizontal="center" vertical="center" wrapText="1"/>
    </xf>
    <xf numFmtId="0" fontId="9" fillId="0" borderId="8" xfId="56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5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4 3" xfId="55"/>
    <cellStyle name="常规 5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workbookViewId="0">
      <selection activeCell="A2" sqref="A2:E2"/>
    </sheetView>
  </sheetViews>
  <sheetFormatPr defaultColWidth="9" defaultRowHeight="14.25" outlineLevelCol="4"/>
  <cols>
    <col min="1" max="1" width="6.5" style="36" customWidth="1"/>
    <col min="2" max="2" width="25" style="37" customWidth="1"/>
    <col min="3" max="3" width="16.625" style="38" customWidth="1"/>
    <col min="4" max="4" width="37.625" style="38" customWidth="1"/>
    <col min="5" max="5" width="19.25" style="38" customWidth="1"/>
    <col min="6" max="16384" width="9" style="38"/>
  </cols>
  <sheetData>
    <row r="1" spans="1:1">
      <c r="A1" s="36" t="s">
        <v>0</v>
      </c>
    </row>
    <row r="2" ht="42" customHeight="1" spans="1:5">
      <c r="A2" s="39" t="s">
        <v>1</v>
      </c>
      <c r="B2" s="39"/>
      <c r="C2" s="39"/>
      <c r="D2" s="39"/>
      <c r="E2" s="39"/>
    </row>
    <row r="3" ht="29" customHeight="1" spans="1:5">
      <c r="A3" s="40" t="s">
        <v>2</v>
      </c>
      <c r="C3" s="41" t="s">
        <v>3</v>
      </c>
      <c r="D3" s="41"/>
      <c r="E3" s="41"/>
    </row>
    <row r="4" s="35" customFormat="1" ht="38" customHeight="1" spans="1:5">
      <c r="A4" s="42" t="s">
        <v>4</v>
      </c>
      <c r="B4" s="43" t="s">
        <v>5</v>
      </c>
      <c r="C4" s="44" t="s">
        <v>6</v>
      </c>
      <c r="D4" s="43" t="s">
        <v>7</v>
      </c>
      <c r="E4" s="43" t="s">
        <v>8</v>
      </c>
    </row>
    <row r="5" ht="45" customHeight="1" spans="1:5">
      <c r="A5" s="45">
        <v>1</v>
      </c>
      <c r="B5" s="46" t="s">
        <v>9</v>
      </c>
      <c r="C5" s="45">
        <v>32.1</v>
      </c>
      <c r="D5" s="46" t="s">
        <v>10</v>
      </c>
      <c r="E5" s="47"/>
    </row>
    <row r="6" ht="35.1" customHeight="1" spans="1:5">
      <c r="A6" s="45">
        <v>2</v>
      </c>
      <c r="B6" s="46" t="s">
        <v>11</v>
      </c>
      <c r="C6" s="45">
        <v>24.1</v>
      </c>
      <c r="D6" s="46" t="s">
        <v>12</v>
      </c>
      <c r="E6" s="47"/>
    </row>
    <row r="7" ht="41.25" customHeight="1" spans="1:5">
      <c r="A7" s="45">
        <v>3</v>
      </c>
      <c r="B7" s="46" t="s">
        <v>13</v>
      </c>
      <c r="C7" s="45">
        <v>9.8</v>
      </c>
      <c r="D7" s="46" t="s">
        <v>14</v>
      </c>
      <c r="E7" s="47"/>
    </row>
    <row r="8" ht="59" customHeight="1" spans="1:5">
      <c r="A8" s="45">
        <v>4</v>
      </c>
      <c r="B8" s="48" t="s">
        <v>15</v>
      </c>
      <c r="C8" s="45">
        <v>57.6</v>
      </c>
      <c r="D8" s="46" t="s">
        <v>16</v>
      </c>
      <c r="E8" s="47"/>
    </row>
    <row r="9" ht="35.1" customHeight="1" spans="1:5">
      <c r="A9" s="45">
        <v>5</v>
      </c>
      <c r="B9" s="46" t="s">
        <v>17</v>
      </c>
      <c r="C9" s="45">
        <v>11.87</v>
      </c>
      <c r="D9" s="46" t="s">
        <v>18</v>
      </c>
      <c r="E9" s="47"/>
    </row>
    <row r="10" ht="35.1" customHeight="1" spans="1:5">
      <c r="A10" s="45">
        <v>6</v>
      </c>
      <c r="B10" s="46" t="s">
        <v>19</v>
      </c>
      <c r="C10" s="45">
        <v>15.91</v>
      </c>
      <c r="D10" s="46" t="s">
        <v>20</v>
      </c>
      <c r="E10" s="47"/>
    </row>
    <row r="11" ht="66" customHeight="1" spans="1:5">
      <c r="A11" s="45">
        <v>7</v>
      </c>
      <c r="B11" s="46" t="s">
        <v>21</v>
      </c>
      <c r="C11" s="45">
        <v>23.82</v>
      </c>
      <c r="D11" s="46" t="s">
        <v>22</v>
      </c>
      <c r="E11" s="47"/>
    </row>
    <row r="12" ht="35.1" customHeight="1" spans="1:5">
      <c r="A12" s="45">
        <v>8</v>
      </c>
      <c r="B12" s="48" t="s">
        <v>23</v>
      </c>
      <c r="C12" s="45">
        <v>8.97</v>
      </c>
      <c r="D12" s="46" t="s">
        <v>24</v>
      </c>
      <c r="E12" s="47"/>
    </row>
    <row r="13" ht="35.1" customHeight="1" spans="1:5">
      <c r="A13" s="45">
        <v>9</v>
      </c>
      <c r="B13" s="48" t="s">
        <v>25</v>
      </c>
      <c r="C13" s="45">
        <v>10.89</v>
      </c>
      <c r="D13" s="46" t="s">
        <v>26</v>
      </c>
      <c r="E13" s="47"/>
    </row>
    <row r="14" ht="35.1" customHeight="1" spans="1:5">
      <c r="A14" s="45">
        <v>10</v>
      </c>
      <c r="B14" s="49" t="s">
        <v>27</v>
      </c>
      <c r="C14" s="50">
        <v>12</v>
      </c>
      <c r="D14" s="49" t="s">
        <v>28</v>
      </c>
      <c r="E14" s="47"/>
    </row>
    <row r="15" ht="35.1" customHeight="1" spans="1:5">
      <c r="A15" s="45">
        <v>11</v>
      </c>
      <c r="B15" s="51" t="s">
        <v>29</v>
      </c>
      <c r="C15" s="52">
        <v>50</v>
      </c>
      <c r="D15" s="52" t="s">
        <v>30</v>
      </c>
      <c r="E15" s="47"/>
    </row>
    <row r="16" ht="35.1" customHeight="1" spans="1:5">
      <c r="A16" s="45">
        <v>12</v>
      </c>
      <c r="B16" s="51" t="s">
        <v>31</v>
      </c>
      <c r="C16" s="52">
        <v>67.8</v>
      </c>
      <c r="D16" s="52" t="s">
        <v>32</v>
      </c>
      <c r="E16" s="47"/>
    </row>
    <row r="17" ht="35.1" customHeight="1" spans="1:5">
      <c r="A17" s="45">
        <v>13</v>
      </c>
      <c r="B17" s="51" t="s">
        <v>33</v>
      </c>
      <c r="C17" s="52">
        <v>21.8</v>
      </c>
      <c r="D17" s="52" t="s">
        <v>34</v>
      </c>
      <c r="E17" s="47"/>
    </row>
    <row r="18" ht="35.1" customHeight="1" spans="1:5">
      <c r="A18" s="45">
        <v>14</v>
      </c>
      <c r="B18" s="51" t="s">
        <v>35</v>
      </c>
      <c r="C18" s="51">
        <v>41.211515</v>
      </c>
      <c r="D18" s="51" t="s">
        <v>36</v>
      </c>
      <c r="E18" s="47"/>
    </row>
    <row r="19" ht="35.1" customHeight="1" spans="1:5">
      <c r="A19" s="45">
        <v>15</v>
      </c>
      <c r="B19" s="51" t="s">
        <v>37</v>
      </c>
      <c r="C19" s="51">
        <v>6.918</v>
      </c>
      <c r="D19" s="51" t="s">
        <v>38</v>
      </c>
      <c r="E19" s="47"/>
    </row>
    <row r="20" ht="35.1" customHeight="1" spans="1:5">
      <c r="A20" s="45">
        <v>16</v>
      </c>
      <c r="B20" s="51" t="s">
        <v>39</v>
      </c>
      <c r="C20" s="51">
        <v>18</v>
      </c>
      <c r="D20" s="51" t="s">
        <v>40</v>
      </c>
      <c r="E20" s="47"/>
    </row>
    <row r="21" ht="35.1" customHeight="1" spans="1:5">
      <c r="A21" s="45">
        <v>17</v>
      </c>
      <c r="B21" s="51" t="s">
        <v>41</v>
      </c>
      <c r="C21" s="51">
        <v>19.8991</v>
      </c>
      <c r="D21" s="51" t="s">
        <v>42</v>
      </c>
      <c r="E21" s="47"/>
    </row>
    <row r="22" ht="35.1" customHeight="1" spans="1:5">
      <c r="A22" s="45">
        <v>18</v>
      </c>
      <c r="B22" s="51" t="s">
        <v>43</v>
      </c>
      <c r="C22" s="51">
        <v>11</v>
      </c>
      <c r="D22" s="51" t="s">
        <v>44</v>
      </c>
      <c r="E22" s="47"/>
    </row>
    <row r="23" ht="35.1" customHeight="1" spans="1:5">
      <c r="A23" s="45">
        <v>19</v>
      </c>
      <c r="B23" s="51" t="s">
        <v>45</v>
      </c>
      <c r="C23" s="51">
        <v>11.76</v>
      </c>
      <c r="D23" s="51" t="s">
        <v>46</v>
      </c>
      <c r="E23" s="47"/>
    </row>
    <row r="24" ht="35.1" customHeight="1" spans="1:5">
      <c r="A24" s="45">
        <v>20</v>
      </c>
      <c r="B24" s="51" t="s">
        <v>47</v>
      </c>
      <c r="C24" s="51">
        <v>12</v>
      </c>
      <c r="D24" s="51" t="s">
        <v>48</v>
      </c>
      <c r="E24" s="47"/>
    </row>
    <row r="25" ht="35.1" customHeight="1" spans="1:5">
      <c r="A25" s="45">
        <v>21</v>
      </c>
      <c r="B25" s="53" t="s">
        <v>49</v>
      </c>
      <c r="C25" s="53">
        <v>48</v>
      </c>
      <c r="D25" s="53" t="s">
        <v>50</v>
      </c>
      <c r="E25" s="47"/>
    </row>
    <row r="26" ht="35.1" customHeight="1" spans="1:5">
      <c r="A26" s="45">
        <v>22</v>
      </c>
      <c r="B26" s="54" t="s">
        <v>51</v>
      </c>
      <c r="C26" s="53">
        <v>72</v>
      </c>
      <c r="D26" s="53" t="s">
        <v>52</v>
      </c>
      <c r="E26" s="47"/>
    </row>
    <row r="27" ht="35.1" customHeight="1" spans="1:5">
      <c r="A27" s="45">
        <v>23</v>
      </c>
      <c r="B27" s="53" t="s">
        <v>53</v>
      </c>
      <c r="C27" s="53">
        <v>30</v>
      </c>
      <c r="D27" s="53" t="s">
        <v>50</v>
      </c>
      <c r="E27" s="47"/>
    </row>
    <row r="28" ht="35.1" customHeight="1" spans="1:5">
      <c r="A28" s="45">
        <v>24</v>
      </c>
      <c r="B28" s="53" t="s">
        <v>54</v>
      </c>
      <c r="C28" s="53">
        <v>30</v>
      </c>
      <c r="D28" s="53" t="s">
        <v>55</v>
      </c>
      <c r="E28" s="47"/>
    </row>
    <row r="29" ht="35.1" customHeight="1" spans="1:5">
      <c r="A29" s="45">
        <v>25</v>
      </c>
      <c r="B29" s="53" t="s">
        <v>56</v>
      </c>
      <c r="C29" s="53">
        <v>10</v>
      </c>
      <c r="D29" s="53" t="s">
        <v>57</v>
      </c>
      <c r="E29" s="47"/>
    </row>
    <row r="30" ht="35.1" customHeight="1" spans="1:5">
      <c r="A30" s="45">
        <v>26</v>
      </c>
      <c r="B30" s="55" t="s">
        <v>58</v>
      </c>
      <c r="C30" s="53">
        <v>25</v>
      </c>
      <c r="D30" s="53" t="s">
        <v>50</v>
      </c>
      <c r="E30" s="47"/>
    </row>
    <row r="31" ht="35.1" customHeight="1" spans="1:5">
      <c r="A31" s="45">
        <v>27</v>
      </c>
      <c r="B31" s="55" t="s">
        <v>59</v>
      </c>
      <c r="C31" s="53">
        <v>30</v>
      </c>
      <c r="D31" s="53" t="s">
        <v>60</v>
      </c>
      <c r="E31" s="47"/>
    </row>
    <row r="32" ht="35.1" customHeight="1" spans="1:5">
      <c r="A32" s="45">
        <v>28</v>
      </c>
      <c r="B32" s="55" t="s">
        <v>61</v>
      </c>
      <c r="C32" s="53">
        <v>8</v>
      </c>
      <c r="D32" s="53" t="s">
        <v>50</v>
      </c>
      <c r="E32" s="47"/>
    </row>
    <row r="33" ht="35.1" customHeight="1" spans="1:5">
      <c r="A33" s="45">
        <v>29</v>
      </c>
      <c r="B33" s="55" t="s">
        <v>62</v>
      </c>
      <c r="C33" s="53">
        <v>8</v>
      </c>
      <c r="D33" s="53" t="s">
        <v>63</v>
      </c>
      <c r="E33" s="47"/>
    </row>
    <row r="34" ht="35.1" customHeight="1" spans="1:5">
      <c r="A34" s="45">
        <v>30</v>
      </c>
      <c r="B34" s="55" t="s">
        <v>64</v>
      </c>
      <c r="C34" s="53">
        <v>6</v>
      </c>
      <c r="D34" s="53" t="s">
        <v>65</v>
      </c>
      <c r="E34" s="47"/>
    </row>
    <row r="35" ht="35.1" customHeight="1" spans="1:5">
      <c r="A35" s="45">
        <v>31</v>
      </c>
      <c r="B35" s="56" t="s">
        <v>66</v>
      </c>
      <c r="C35" s="50">
        <v>10.86</v>
      </c>
      <c r="D35" s="51" t="s">
        <v>67</v>
      </c>
      <c r="E35" s="47"/>
    </row>
    <row r="36" ht="35.1" customHeight="1" spans="1:5">
      <c r="A36" s="45">
        <v>32</v>
      </c>
      <c r="B36" s="56" t="s">
        <v>68</v>
      </c>
      <c r="C36" s="50">
        <v>9.51</v>
      </c>
      <c r="D36" s="51" t="s">
        <v>67</v>
      </c>
      <c r="E36" s="47"/>
    </row>
    <row r="37" ht="35.1" customHeight="1" spans="1:5">
      <c r="A37" s="45">
        <v>33</v>
      </c>
      <c r="B37" s="56" t="s">
        <v>69</v>
      </c>
      <c r="C37" s="50">
        <v>6.55</v>
      </c>
      <c r="D37" s="51" t="s">
        <v>67</v>
      </c>
      <c r="E37" s="47"/>
    </row>
    <row r="38" ht="35.1" customHeight="1" spans="1:5">
      <c r="A38" s="45">
        <v>34</v>
      </c>
      <c r="B38" s="56" t="s">
        <v>70</v>
      </c>
      <c r="C38" s="50">
        <v>8.38</v>
      </c>
      <c r="D38" s="51" t="s">
        <v>67</v>
      </c>
      <c r="E38" s="47"/>
    </row>
    <row r="39" ht="35.1" customHeight="1" spans="1:5">
      <c r="A39" s="45">
        <v>35</v>
      </c>
      <c r="B39" s="56" t="s">
        <v>71</v>
      </c>
      <c r="C39" s="50">
        <v>8.51</v>
      </c>
      <c r="D39" s="51" t="s">
        <v>67</v>
      </c>
      <c r="E39" s="47"/>
    </row>
    <row r="40" ht="35.1" customHeight="1" spans="1:5">
      <c r="A40" s="45">
        <v>36</v>
      </c>
      <c r="B40" s="56" t="s">
        <v>72</v>
      </c>
      <c r="C40" s="50">
        <v>9.16</v>
      </c>
      <c r="D40" s="51" t="s">
        <v>67</v>
      </c>
      <c r="E40" s="47"/>
    </row>
    <row r="41" ht="35.1" customHeight="1" spans="1:5">
      <c r="A41" s="45">
        <v>37</v>
      </c>
      <c r="B41" s="56" t="s">
        <v>73</v>
      </c>
      <c r="C41" s="50">
        <v>9.44</v>
      </c>
      <c r="D41" s="51" t="s">
        <v>67</v>
      </c>
      <c r="E41" s="47"/>
    </row>
    <row r="42" ht="35.1" customHeight="1" spans="1:5">
      <c r="A42" s="45">
        <v>38</v>
      </c>
      <c r="B42" s="56" t="s">
        <v>74</v>
      </c>
      <c r="C42" s="50">
        <v>13.17</v>
      </c>
      <c r="D42" s="51" t="s">
        <v>67</v>
      </c>
      <c r="E42" s="47"/>
    </row>
    <row r="43" ht="35.1" customHeight="1" spans="1:5">
      <c r="A43" s="45">
        <v>39</v>
      </c>
      <c r="B43" s="56" t="s">
        <v>75</v>
      </c>
      <c r="C43" s="50">
        <v>19.81</v>
      </c>
      <c r="D43" s="51" t="s">
        <v>67</v>
      </c>
      <c r="E43" s="47"/>
    </row>
    <row r="44" ht="35.1" customHeight="1" spans="1:5">
      <c r="A44" s="45">
        <v>40</v>
      </c>
      <c r="B44" s="56" t="s">
        <v>76</v>
      </c>
      <c r="C44" s="50">
        <v>12.16</v>
      </c>
      <c r="D44" s="51" t="s">
        <v>67</v>
      </c>
      <c r="E44" s="47"/>
    </row>
    <row r="45" ht="35.1" customHeight="1" spans="1:5">
      <c r="A45" s="45">
        <v>41</v>
      </c>
      <c r="B45" s="56" t="s">
        <v>77</v>
      </c>
      <c r="C45" s="50">
        <v>1.6</v>
      </c>
      <c r="D45" s="51" t="s">
        <v>67</v>
      </c>
      <c r="E45" s="47"/>
    </row>
    <row r="46" ht="35.1" customHeight="1" spans="1:5">
      <c r="A46" s="45">
        <v>42</v>
      </c>
      <c r="B46" s="56" t="s">
        <v>78</v>
      </c>
      <c r="C46" s="50">
        <v>15.82</v>
      </c>
      <c r="D46" s="51" t="s">
        <v>67</v>
      </c>
      <c r="E46" s="47"/>
    </row>
    <row r="47" ht="35.1" customHeight="1" spans="1:5">
      <c r="A47" s="45">
        <v>43</v>
      </c>
      <c r="B47" s="56" t="s">
        <v>79</v>
      </c>
      <c r="C47" s="50">
        <v>4.29</v>
      </c>
      <c r="D47" s="51" t="s">
        <v>67</v>
      </c>
      <c r="E47" s="47"/>
    </row>
    <row r="48" ht="35.1" customHeight="1" spans="1:5">
      <c r="A48" s="45">
        <v>44</v>
      </c>
      <c r="B48" s="56" t="s">
        <v>80</v>
      </c>
      <c r="C48" s="50">
        <v>8.95</v>
      </c>
      <c r="D48" s="51" t="s">
        <v>67</v>
      </c>
      <c r="E48" s="47"/>
    </row>
    <row r="49" ht="35.1" customHeight="1" spans="1:5">
      <c r="A49" s="45">
        <v>45</v>
      </c>
      <c r="B49" s="56" t="s">
        <v>81</v>
      </c>
      <c r="C49" s="50">
        <v>8.96</v>
      </c>
      <c r="D49" s="51" t="s">
        <v>67</v>
      </c>
      <c r="E49" s="47"/>
    </row>
    <row r="50" ht="35.1" customHeight="1" spans="1:5">
      <c r="A50" s="45">
        <v>46</v>
      </c>
      <c r="B50" s="56" t="s">
        <v>82</v>
      </c>
      <c r="C50" s="50">
        <v>10.29</v>
      </c>
      <c r="D50" s="51" t="s">
        <v>67</v>
      </c>
      <c r="E50" s="47"/>
    </row>
    <row r="51" ht="35.1" customHeight="1" spans="1:5">
      <c r="A51" s="45">
        <v>47</v>
      </c>
      <c r="B51" s="57" t="s">
        <v>83</v>
      </c>
      <c r="C51" s="50">
        <v>7.49</v>
      </c>
      <c r="D51" s="51" t="s">
        <v>67</v>
      </c>
      <c r="E51" s="47"/>
    </row>
    <row r="52" ht="35.1" customHeight="1" spans="1:5">
      <c r="A52" s="45">
        <v>48</v>
      </c>
      <c r="B52" s="50" t="s">
        <v>84</v>
      </c>
      <c r="C52" s="51">
        <v>3.447285</v>
      </c>
      <c r="D52" s="50" t="s">
        <v>85</v>
      </c>
      <c r="E52" s="47"/>
    </row>
    <row r="53" ht="35.1" customHeight="1" spans="1:5">
      <c r="A53" s="45">
        <v>49</v>
      </c>
      <c r="B53" s="50" t="s">
        <v>86</v>
      </c>
      <c r="C53" s="51">
        <v>1.182939</v>
      </c>
      <c r="D53" s="50" t="s">
        <v>87</v>
      </c>
      <c r="E53" s="47"/>
    </row>
    <row r="54" ht="47" customHeight="1" spans="1:5">
      <c r="A54" s="45">
        <v>50</v>
      </c>
      <c r="B54" s="46" t="s">
        <v>88</v>
      </c>
      <c r="C54" s="45">
        <f>290*4*144.5/10000</f>
        <v>16.762</v>
      </c>
      <c r="D54" s="58" t="s">
        <v>89</v>
      </c>
      <c r="E54" s="47"/>
    </row>
    <row r="55" ht="46" customHeight="1" spans="1:5">
      <c r="A55" s="45">
        <v>51</v>
      </c>
      <c r="B55" s="46" t="s">
        <v>90</v>
      </c>
      <c r="C55" s="45">
        <f>2.5*140*103.8/10000+70*4*144.5/10000</f>
        <v>7.679</v>
      </c>
      <c r="D55" s="58" t="s">
        <v>91</v>
      </c>
      <c r="E55" s="47"/>
    </row>
    <row r="56" ht="47" customHeight="1" spans="1:5">
      <c r="A56" s="45">
        <v>52</v>
      </c>
      <c r="B56" s="46" t="s">
        <v>92</v>
      </c>
      <c r="C56" s="45">
        <f>3.5*120*103.8/10000</f>
        <v>4.3596</v>
      </c>
      <c r="D56" s="58" t="s">
        <v>93</v>
      </c>
      <c r="E56" s="47"/>
    </row>
    <row r="57" ht="35.1" customHeight="1" spans="1:5">
      <c r="A57" s="45">
        <v>53</v>
      </c>
      <c r="B57" s="46" t="s">
        <v>94</v>
      </c>
      <c r="C57" s="46">
        <v>19</v>
      </c>
      <c r="D57" s="46" t="s">
        <v>95</v>
      </c>
      <c r="E57" s="47"/>
    </row>
    <row r="58" ht="35.1" customHeight="1" spans="1:5">
      <c r="A58" s="45">
        <v>54</v>
      </c>
      <c r="B58" s="46" t="s">
        <v>96</v>
      </c>
      <c r="C58" s="46">
        <v>16</v>
      </c>
      <c r="D58" s="46" t="s">
        <v>97</v>
      </c>
      <c r="E58" s="47"/>
    </row>
    <row r="59" ht="35.1" customHeight="1" spans="1:5">
      <c r="A59" s="45">
        <v>55</v>
      </c>
      <c r="B59" s="46" t="s">
        <v>98</v>
      </c>
      <c r="C59" s="46">
        <v>8</v>
      </c>
      <c r="D59" s="46" t="s">
        <v>99</v>
      </c>
      <c r="E59" s="47"/>
    </row>
    <row r="60" ht="35.1" customHeight="1" spans="1:5">
      <c r="A60" s="45">
        <v>56</v>
      </c>
      <c r="B60" s="46" t="s">
        <v>100</v>
      </c>
      <c r="C60" s="46">
        <v>30</v>
      </c>
      <c r="D60" s="46" t="s">
        <v>101</v>
      </c>
      <c r="E60" s="47"/>
    </row>
    <row r="61" ht="35.1" customHeight="1" spans="1:5">
      <c r="A61" s="45">
        <v>57</v>
      </c>
      <c r="B61" s="46" t="s">
        <v>102</v>
      </c>
      <c r="C61" s="46">
        <v>8</v>
      </c>
      <c r="D61" s="46" t="s">
        <v>99</v>
      </c>
      <c r="E61" s="47"/>
    </row>
    <row r="62" ht="35.1" customHeight="1" spans="1:5">
      <c r="A62" s="45">
        <v>58</v>
      </c>
      <c r="B62" s="46" t="s">
        <v>103</v>
      </c>
      <c r="C62" s="46">
        <v>8</v>
      </c>
      <c r="D62" s="46" t="s">
        <v>99</v>
      </c>
      <c r="E62" s="47"/>
    </row>
    <row r="63" ht="35.1" customHeight="1" spans="1:5">
      <c r="A63" s="45">
        <v>59</v>
      </c>
      <c r="B63" s="46" t="s">
        <v>104</v>
      </c>
      <c r="C63" s="46">
        <v>23</v>
      </c>
      <c r="D63" s="46" t="s">
        <v>105</v>
      </c>
      <c r="E63" s="47"/>
    </row>
    <row r="64" ht="35.1" customHeight="1" spans="1:5">
      <c r="A64" s="45">
        <v>60</v>
      </c>
      <c r="B64" s="46" t="s">
        <v>106</v>
      </c>
      <c r="C64" s="46">
        <v>12</v>
      </c>
      <c r="D64" s="46" t="s">
        <v>107</v>
      </c>
      <c r="E64" s="47"/>
    </row>
    <row r="65" ht="35.1" customHeight="1" spans="1:5">
      <c r="A65" s="45">
        <v>61</v>
      </c>
      <c r="B65" s="46" t="s">
        <v>108</v>
      </c>
      <c r="C65" s="46">
        <v>5</v>
      </c>
      <c r="D65" s="46" t="s">
        <v>99</v>
      </c>
      <c r="E65" s="47"/>
    </row>
    <row r="66" ht="35.1" customHeight="1" spans="1:5">
      <c r="A66" s="59" t="s">
        <v>109</v>
      </c>
      <c r="B66" s="60"/>
      <c r="C66" s="45">
        <f>SUM(C5:C65)</f>
        <v>1061.829439</v>
      </c>
      <c r="D66" s="46"/>
      <c r="E66" s="47"/>
    </row>
  </sheetData>
  <mergeCells count="4">
    <mergeCell ref="A2:E2"/>
    <mergeCell ref="A3:B3"/>
    <mergeCell ref="C3:E3"/>
    <mergeCell ref="A66:B6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workbookViewId="0">
      <selection activeCell="I9" sqref="I9"/>
    </sheetView>
  </sheetViews>
  <sheetFormatPr defaultColWidth="9" defaultRowHeight="13.5" outlineLevelCol="4"/>
  <cols>
    <col min="1" max="1" width="6.5" style="1" customWidth="1"/>
    <col min="2" max="2" width="21.125" customWidth="1"/>
    <col min="3" max="3" width="16.625" customWidth="1"/>
    <col min="4" max="4" width="25.25" customWidth="1"/>
    <col min="5" max="5" width="19.25" customWidth="1"/>
  </cols>
  <sheetData>
    <row r="1" spans="1:1">
      <c r="A1" s="1" t="s">
        <v>0</v>
      </c>
    </row>
    <row r="2" ht="66.95" customHeight="1" spans="1:5">
      <c r="A2" s="2" t="s">
        <v>110</v>
      </c>
      <c r="B2" s="2"/>
      <c r="C2" s="2"/>
      <c r="D2" s="2"/>
      <c r="E2" s="2"/>
    </row>
    <row r="3" ht="36" customHeight="1" spans="1:5">
      <c r="A3" s="3" t="s">
        <v>111</v>
      </c>
      <c r="B3" s="3"/>
      <c r="C3" s="4" t="s">
        <v>112</v>
      </c>
      <c r="D3" s="4"/>
      <c r="E3" s="4"/>
    </row>
    <row r="4" ht="48.95" customHeight="1" spans="1:5">
      <c r="A4" s="5" t="s">
        <v>4</v>
      </c>
      <c r="B4" s="6" t="s">
        <v>5</v>
      </c>
      <c r="C4" s="7" t="s">
        <v>6</v>
      </c>
      <c r="D4" s="6" t="s">
        <v>7</v>
      </c>
      <c r="E4" s="6" t="s">
        <v>8</v>
      </c>
    </row>
    <row r="5" ht="35.1" customHeight="1" spans="1:5">
      <c r="A5" s="5">
        <v>1</v>
      </c>
      <c r="B5" s="8" t="s">
        <v>113</v>
      </c>
      <c r="C5" s="9">
        <v>72</v>
      </c>
      <c r="D5" s="10" t="s">
        <v>114</v>
      </c>
      <c r="E5" s="11"/>
    </row>
    <row r="6" ht="35.1" customHeight="1" spans="1:5">
      <c r="A6" s="5">
        <v>2</v>
      </c>
      <c r="B6" s="8" t="s">
        <v>115</v>
      </c>
      <c r="C6" s="12">
        <v>18.087009</v>
      </c>
      <c r="D6" s="10" t="s">
        <v>116</v>
      </c>
      <c r="E6" s="11"/>
    </row>
    <row r="7" ht="41.25" customHeight="1" spans="1:5">
      <c r="A7" s="5">
        <v>3</v>
      </c>
      <c r="B7" s="8" t="s">
        <v>117</v>
      </c>
      <c r="C7" s="12">
        <v>47</v>
      </c>
      <c r="D7" s="10" t="s">
        <v>118</v>
      </c>
      <c r="E7" s="11"/>
    </row>
    <row r="8" ht="35.1" customHeight="1" spans="1:5">
      <c r="A8" s="5">
        <v>4</v>
      </c>
      <c r="B8" s="13" t="s">
        <v>119</v>
      </c>
      <c r="C8" s="9">
        <v>9.9688</v>
      </c>
      <c r="D8" s="14" t="s">
        <v>120</v>
      </c>
      <c r="E8" s="11"/>
    </row>
    <row r="9" ht="35.1" customHeight="1" spans="1:5">
      <c r="A9" s="5">
        <v>5</v>
      </c>
      <c r="B9" s="8" t="s">
        <v>121</v>
      </c>
      <c r="C9" s="12">
        <v>20.012185</v>
      </c>
      <c r="D9" s="10" t="s">
        <v>122</v>
      </c>
      <c r="E9" s="11"/>
    </row>
    <row r="10" ht="35.1" customHeight="1" spans="1:5">
      <c r="A10" s="5">
        <v>6</v>
      </c>
      <c r="B10" s="8" t="s">
        <v>123</v>
      </c>
      <c r="C10" s="12">
        <v>10.38481</v>
      </c>
      <c r="D10" s="10" t="s">
        <v>124</v>
      </c>
      <c r="E10" s="11"/>
    </row>
    <row r="11" ht="35.1" customHeight="1" spans="1:5">
      <c r="A11" s="5">
        <v>7</v>
      </c>
      <c r="B11" s="8" t="s">
        <v>125</v>
      </c>
      <c r="C11" s="12">
        <v>7.348033</v>
      </c>
      <c r="D11" s="10" t="s">
        <v>126</v>
      </c>
      <c r="E11" s="11"/>
    </row>
    <row r="12" ht="35.1" customHeight="1" spans="1:5">
      <c r="A12" s="5">
        <v>8</v>
      </c>
      <c r="B12" s="8" t="s">
        <v>127</v>
      </c>
      <c r="C12" s="9">
        <v>18.258061</v>
      </c>
      <c r="D12" s="10" t="s">
        <v>128</v>
      </c>
      <c r="E12" s="11"/>
    </row>
    <row r="13" ht="35.1" customHeight="1" spans="1:5">
      <c r="A13" s="5">
        <v>9</v>
      </c>
      <c r="B13" s="8" t="s">
        <v>129</v>
      </c>
      <c r="C13" s="9">
        <v>10.5483</v>
      </c>
      <c r="D13" s="15" t="s">
        <v>130</v>
      </c>
      <c r="E13" s="11"/>
    </row>
    <row r="14" ht="153" customHeight="1" spans="1:5">
      <c r="A14" s="5">
        <v>10</v>
      </c>
      <c r="B14" s="8" t="s">
        <v>131</v>
      </c>
      <c r="C14" s="16">
        <v>34.0499</v>
      </c>
      <c r="D14" s="17" t="s">
        <v>132</v>
      </c>
      <c r="E14" s="11"/>
    </row>
    <row r="15" ht="35.1" customHeight="1" spans="1:5">
      <c r="A15" s="5">
        <v>11</v>
      </c>
      <c r="B15" s="18" t="s">
        <v>133</v>
      </c>
      <c r="C15" s="19">
        <v>6.5</v>
      </c>
      <c r="D15" s="20" t="s">
        <v>134</v>
      </c>
      <c r="E15" s="11"/>
    </row>
    <row r="16" ht="35.1" customHeight="1" spans="1:5">
      <c r="A16" s="5">
        <v>12</v>
      </c>
      <c r="B16" s="18" t="s">
        <v>135</v>
      </c>
      <c r="C16" s="19">
        <v>21</v>
      </c>
      <c r="D16" s="20" t="s">
        <v>136</v>
      </c>
      <c r="E16" s="11"/>
    </row>
    <row r="17" ht="35.1" customHeight="1" spans="1:5">
      <c r="A17" s="5">
        <v>13</v>
      </c>
      <c r="B17" s="18" t="s">
        <v>137</v>
      </c>
      <c r="C17" s="19">
        <v>6.5</v>
      </c>
      <c r="D17" s="20" t="s">
        <v>138</v>
      </c>
      <c r="E17" s="11"/>
    </row>
    <row r="18" ht="35.1" customHeight="1" spans="1:5">
      <c r="A18" s="5">
        <v>14</v>
      </c>
      <c r="B18" s="18" t="s">
        <v>139</v>
      </c>
      <c r="C18" s="19">
        <v>24</v>
      </c>
      <c r="D18" s="20" t="s">
        <v>140</v>
      </c>
      <c r="E18" s="11"/>
    </row>
    <row r="19" ht="35.1" customHeight="1" spans="1:5">
      <c r="A19" s="5">
        <v>15</v>
      </c>
      <c r="B19" s="18" t="s">
        <v>131</v>
      </c>
      <c r="C19" s="19">
        <v>12.5</v>
      </c>
      <c r="D19" s="20" t="s">
        <v>141</v>
      </c>
      <c r="E19" s="11"/>
    </row>
    <row r="20" ht="35.1" customHeight="1" spans="1:5">
      <c r="A20" s="5">
        <v>16</v>
      </c>
      <c r="B20" s="18" t="s">
        <v>142</v>
      </c>
      <c r="C20" s="19">
        <v>6.5</v>
      </c>
      <c r="D20" s="20" t="s">
        <v>143</v>
      </c>
      <c r="E20" s="11"/>
    </row>
    <row r="21" ht="35.1" customHeight="1" spans="1:5">
      <c r="A21" s="5">
        <v>17</v>
      </c>
      <c r="B21" s="18" t="s">
        <v>144</v>
      </c>
      <c r="C21" s="19">
        <v>17</v>
      </c>
      <c r="D21" s="20" t="s">
        <v>145</v>
      </c>
      <c r="E21" s="11"/>
    </row>
    <row r="22" ht="35.1" customHeight="1" spans="1:5">
      <c r="A22" s="5">
        <v>18</v>
      </c>
      <c r="B22" s="18" t="s">
        <v>144</v>
      </c>
      <c r="C22" s="21">
        <v>54</v>
      </c>
      <c r="D22" s="22" t="s">
        <v>146</v>
      </c>
      <c r="E22" s="11"/>
    </row>
    <row r="23" ht="35.1" customHeight="1" spans="1:5">
      <c r="A23" s="5">
        <v>19</v>
      </c>
      <c r="B23" s="18" t="s">
        <v>147</v>
      </c>
      <c r="C23" s="23">
        <v>8</v>
      </c>
      <c r="D23" s="24" t="s">
        <v>148</v>
      </c>
      <c r="E23" s="11"/>
    </row>
    <row r="24" ht="93.75" customHeight="1" spans="1:5">
      <c r="A24" s="5">
        <v>20</v>
      </c>
      <c r="B24" s="18" t="s">
        <v>149</v>
      </c>
      <c r="C24" s="19">
        <v>32.599829</v>
      </c>
      <c r="D24" s="20" t="s">
        <v>150</v>
      </c>
      <c r="E24" s="11"/>
    </row>
    <row r="25" ht="35.1" customHeight="1" spans="1:5">
      <c r="A25" s="5">
        <v>21</v>
      </c>
      <c r="B25" s="18" t="s">
        <v>151</v>
      </c>
      <c r="C25" s="19">
        <v>8.649625</v>
      </c>
      <c r="D25" s="20" t="s">
        <v>152</v>
      </c>
      <c r="E25" s="11"/>
    </row>
    <row r="26" ht="35.1" customHeight="1" spans="1:5">
      <c r="A26" s="5">
        <v>22</v>
      </c>
      <c r="B26" s="18" t="s">
        <v>153</v>
      </c>
      <c r="C26" s="19">
        <v>13.10866</v>
      </c>
      <c r="D26" s="20" t="s">
        <v>154</v>
      </c>
      <c r="E26" s="11"/>
    </row>
    <row r="27" ht="42" customHeight="1" spans="1:5">
      <c r="A27" s="5">
        <v>23</v>
      </c>
      <c r="B27" s="18" t="s">
        <v>155</v>
      </c>
      <c r="C27" s="19">
        <v>10.847185</v>
      </c>
      <c r="D27" s="20" t="s">
        <v>156</v>
      </c>
      <c r="E27" s="11"/>
    </row>
    <row r="28" ht="52.5" customHeight="1" spans="1:5">
      <c r="A28" s="5">
        <v>24</v>
      </c>
      <c r="B28" s="18" t="s">
        <v>157</v>
      </c>
      <c r="C28" s="19">
        <v>11.490107</v>
      </c>
      <c r="D28" s="20" t="s">
        <v>158</v>
      </c>
      <c r="E28" s="11"/>
    </row>
    <row r="29" ht="35.1" customHeight="1" spans="1:5">
      <c r="A29" s="5">
        <v>25</v>
      </c>
      <c r="B29" s="18" t="s">
        <v>159</v>
      </c>
      <c r="C29" s="19">
        <v>4.983755</v>
      </c>
      <c r="D29" s="20" t="s">
        <v>160</v>
      </c>
      <c r="E29" s="11"/>
    </row>
    <row r="30" ht="84" customHeight="1" spans="1:5">
      <c r="A30" s="5">
        <v>26</v>
      </c>
      <c r="B30" s="18" t="s">
        <v>161</v>
      </c>
      <c r="C30" s="19">
        <v>4.846892</v>
      </c>
      <c r="D30" s="20" t="s">
        <v>162</v>
      </c>
      <c r="E30" s="11"/>
    </row>
    <row r="31" ht="45" customHeight="1" spans="1:5">
      <c r="A31" s="5">
        <v>27</v>
      </c>
      <c r="B31" s="18" t="s">
        <v>163</v>
      </c>
      <c r="C31" s="19">
        <v>8.414092</v>
      </c>
      <c r="D31" s="20" t="s">
        <v>164</v>
      </c>
      <c r="E31" s="11"/>
    </row>
    <row r="32" ht="35.1" customHeight="1" spans="1:5">
      <c r="A32" s="5">
        <v>28</v>
      </c>
      <c r="B32" s="18" t="s">
        <v>165</v>
      </c>
      <c r="C32" s="19">
        <v>2.19513</v>
      </c>
      <c r="D32" s="20" t="s">
        <v>166</v>
      </c>
      <c r="E32" s="11"/>
    </row>
    <row r="33" ht="43.5" customHeight="1" spans="1:5">
      <c r="A33" s="5">
        <v>29</v>
      </c>
      <c r="B33" s="18" t="s">
        <v>167</v>
      </c>
      <c r="C33" s="19">
        <v>4.518088</v>
      </c>
      <c r="D33" s="20" t="s">
        <v>168</v>
      </c>
      <c r="E33" s="11"/>
    </row>
    <row r="34" ht="66.75" customHeight="1" spans="1:5">
      <c r="A34" s="5">
        <v>30</v>
      </c>
      <c r="B34" s="18" t="s">
        <v>169</v>
      </c>
      <c r="C34" s="19">
        <v>12.29312</v>
      </c>
      <c r="D34" s="20" t="s">
        <v>170</v>
      </c>
      <c r="E34" s="11"/>
    </row>
    <row r="35" ht="35.1" customHeight="1" spans="1:5">
      <c r="A35" s="5">
        <v>31</v>
      </c>
      <c r="B35" s="18" t="s">
        <v>171</v>
      </c>
      <c r="C35" s="19">
        <v>13.678601</v>
      </c>
      <c r="D35" s="20" t="s">
        <v>172</v>
      </c>
      <c r="E35" s="11"/>
    </row>
    <row r="36" ht="35.1" customHeight="1" spans="1:5">
      <c r="A36" s="5">
        <v>32</v>
      </c>
      <c r="B36" s="18" t="s">
        <v>173</v>
      </c>
      <c r="C36" s="19">
        <v>11.052298</v>
      </c>
      <c r="D36" s="20" t="s">
        <v>174</v>
      </c>
      <c r="E36" s="11"/>
    </row>
    <row r="37" ht="35.1" customHeight="1" spans="1:5">
      <c r="A37" s="5">
        <v>33</v>
      </c>
      <c r="B37" s="18" t="s">
        <v>175</v>
      </c>
      <c r="C37" s="19">
        <v>7.409243</v>
      </c>
      <c r="D37" s="20" t="s">
        <v>176</v>
      </c>
      <c r="E37" s="11"/>
    </row>
    <row r="38" ht="39.75" customHeight="1" spans="1:5">
      <c r="A38" s="5">
        <v>34</v>
      </c>
      <c r="B38" s="18" t="s">
        <v>177</v>
      </c>
      <c r="C38" s="19">
        <v>10.632006</v>
      </c>
      <c r="D38" s="20" t="s">
        <v>178</v>
      </c>
      <c r="E38" s="11"/>
    </row>
    <row r="39" ht="35.1" customHeight="1" spans="1:5">
      <c r="A39" s="5">
        <v>35</v>
      </c>
      <c r="B39" s="18" t="s">
        <v>179</v>
      </c>
      <c r="C39" s="19">
        <v>19.221389</v>
      </c>
      <c r="D39" s="20" t="s">
        <v>180</v>
      </c>
      <c r="E39" s="11"/>
    </row>
    <row r="40" ht="35.1" customHeight="1" spans="1:5">
      <c r="A40" s="5">
        <v>36</v>
      </c>
      <c r="B40" s="18" t="s">
        <v>181</v>
      </c>
      <c r="C40" s="19">
        <v>5.766417</v>
      </c>
      <c r="D40" s="20" t="s">
        <v>182</v>
      </c>
      <c r="E40" s="11"/>
    </row>
    <row r="41" ht="35.1" customHeight="1" spans="1:5">
      <c r="A41" s="5">
        <v>37</v>
      </c>
      <c r="B41" s="18" t="s">
        <v>183</v>
      </c>
      <c r="C41" s="19">
        <v>11.398834</v>
      </c>
      <c r="D41" s="20" t="s">
        <v>184</v>
      </c>
      <c r="E41" s="11"/>
    </row>
    <row r="42" ht="35.1" customHeight="1" spans="1:5">
      <c r="A42" s="5">
        <v>38</v>
      </c>
      <c r="B42" s="18" t="s">
        <v>185</v>
      </c>
      <c r="C42" s="19">
        <v>4.27898</v>
      </c>
      <c r="D42" s="20" t="s">
        <v>186</v>
      </c>
      <c r="E42" s="11"/>
    </row>
    <row r="43" ht="41.25" customHeight="1" spans="1:5">
      <c r="A43" s="5">
        <v>39</v>
      </c>
      <c r="B43" s="18" t="s">
        <v>187</v>
      </c>
      <c r="C43" s="19">
        <v>2.967302</v>
      </c>
      <c r="D43" s="20" t="s">
        <v>188</v>
      </c>
      <c r="E43" s="11"/>
    </row>
    <row r="44" ht="37.5" customHeight="1" spans="1:5">
      <c r="A44" s="5">
        <v>40</v>
      </c>
      <c r="B44" s="18" t="s">
        <v>189</v>
      </c>
      <c r="C44" s="19">
        <v>44.423818</v>
      </c>
      <c r="D44" s="20" t="s">
        <v>190</v>
      </c>
      <c r="E44" s="11"/>
    </row>
    <row r="45" ht="35.1" customHeight="1" spans="1:5">
      <c r="A45" s="5">
        <v>41</v>
      </c>
      <c r="B45" s="18" t="s">
        <v>191</v>
      </c>
      <c r="C45" s="19">
        <v>5.726614</v>
      </c>
      <c r="D45" s="20" t="s">
        <v>192</v>
      </c>
      <c r="E45" s="11"/>
    </row>
    <row r="46" ht="35.1" customHeight="1" spans="1:5">
      <c r="A46" s="5">
        <v>42</v>
      </c>
      <c r="B46" s="11"/>
      <c r="C46" s="11"/>
      <c r="D46" s="11"/>
      <c r="E46" s="11"/>
    </row>
    <row r="47" ht="102" customHeight="1" spans="1:5">
      <c r="A47" s="25" t="s">
        <v>193</v>
      </c>
      <c r="B47" s="26"/>
      <c r="C47" s="26"/>
      <c r="D47" s="26"/>
      <c r="E47" s="27"/>
    </row>
    <row r="48" ht="20.1" customHeight="1" spans="1:5">
      <c r="A48" s="28"/>
      <c r="D48" t="s">
        <v>194</v>
      </c>
      <c r="E48" s="29"/>
    </row>
    <row r="49" ht="21" customHeight="1" spans="1:5">
      <c r="A49" s="30"/>
      <c r="B49" s="31" t="s">
        <v>195</v>
      </c>
      <c r="C49" s="31"/>
      <c r="D49" s="32" t="s">
        <v>196</v>
      </c>
      <c r="E49" s="33"/>
    </row>
    <row r="50" ht="30.95" customHeight="1" spans="1:5">
      <c r="A50" s="1" t="s">
        <v>197</v>
      </c>
      <c r="B50" s="3" t="s">
        <v>198</v>
      </c>
      <c r="C50" s="3"/>
      <c r="D50" s="3"/>
      <c r="E50" s="3"/>
    </row>
    <row r="51" ht="39.95" customHeight="1" spans="2:5">
      <c r="B51" s="34" t="s">
        <v>199</v>
      </c>
      <c r="C51" s="34"/>
      <c r="D51" s="34"/>
      <c r="E51" s="34"/>
    </row>
  </sheetData>
  <mergeCells count="8">
    <mergeCell ref="A2:E2"/>
    <mergeCell ref="A3:B3"/>
    <mergeCell ref="C3:E3"/>
    <mergeCell ref="B47:E47"/>
    <mergeCell ref="D49:E49"/>
    <mergeCell ref="B50:E50"/>
    <mergeCell ref="B51:E51"/>
    <mergeCell ref="A47:A4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0000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2018-05-25T02:41:00Z</dcterms:created>
  <cp:lastPrinted>2019-11-11T00:59:00Z</cp:lastPrinted>
  <dcterms:modified xsi:type="dcterms:W3CDTF">2020-12-15T03:14:32Z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