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杨柑镇" sheetId="1" r:id="rId1"/>
  </sheets>
  <definedNames>
    <definedName name="_xlnm.Print_Titles" localSheetId="0">'杨柑镇'!$3:$5</definedName>
    <definedName name="_xlnm._FilterDatabase" localSheetId="0" hidden="1">'杨柑镇'!$A$5:$X$69</definedName>
  </definedNames>
  <calcPr fullCalcOnLoad="1"/>
</workbook>
</file>

<file path=xl/sharedStrings.xml><?xml version="1.0" encoding="utf-8"?>
<sst xmlns="http://schemas.openxmlformats.org/spreadsheetml/2006/main" count="489" uniqueCount="228">
  <si>
    <t xml:space="preserve">遂溪县省定贫困村创建社会主义新农村项目入库公示 </t>
  </si>
  <si>
    <t>填报单位：遂溪县农业农村局</t>
  </si>
  <si>
    <t>时间：2020年11月25日</t>
  </si>
  <si>
    <t>序号</t>
  </si>
  <si>
    <t>镇</t>
  </si>
  <si>
    <t>行政村</t>
  </si>
  <si>
    <t>自然村</t>
  </si>
  <si>
    <t>项目类别</t>
  </si>
  <si>
    <t>项目名称</t>
  </si>
  <si>
    <t>主要建设内容</t>
  </si>
  <si>
    <t>项目进展情况</t>
  </si>
  <si>
    <t>总投资</t>
  </si>
  <si>
    <t>总计</t>
  </si>
  <si>
    <t>财政专项扶贫资金</t>
  </si>
  <si>
    <t>行业部门投入资金</t>
  </si>
  <si>
    <t>金融资金</t>
  </si>
  <si>
    <t>帮扶单位资金</t>
  </si>
  <si>
    <t>社会帮扶资金</t>
  </si>
  <si>
    <t>贫困村自筹资金（含投工投劳折资）</t>
  </si>
  <si>
    <t>其他</t>
  </si>
  <si>
    <t>入库时间</t>
  </si>
  <si>
    <t>未动工</t>
  </si>
  <si>
    <t>已动工</t>
  </si>
  <si>
    <t>已完成</t>
  </si>
  <si>
    <t>合计</t>
  </si>
  <si>
    <t>中央财政</t>
  </si>
  <si>
    <t>省财政</t>
  </si>
  <si>
    <t>佛山市财政</t>
  </si>
  <si>
    <t>市财政</t>
  </si>
  <si>
    <t>县财政</t>
  </si>
  <si>
    <t>杨柑镇</t>
  </si>
  <si>
    <t>甘来</t>
  </si>
  <si>
    <t>下山井</t>
  </si>
  <si>
    <t>美化绿化</t>
  </si>
  <si>
    <t>甘来村委下山井村小公园建设项目</t>
  </si>
  <si>
    <t>新建小公园、彩砖、绿道</t>
  </si>
  <si>
    <t>2020.11.20</t>
  </si>
  <si>
    <t>√</t>
  </si>
  <si>
    <t>河新、老村、新围</t>
  </si>
  <si>
    <t>亮化工程</t>
  </si>
  <si>
    <t>甘来村委河新村路灯建设项目</t>
  </si>
  <si>
    <t>新建路灯50盏</t>
  </si>
  <si>
    <t>河新</t>
  </si>
  <si>
    <t>甘来村委河新村小公园建设项目</t>
  </si>
  <si>
    <t>新建小公园</t>
  </si>
  <si>
    <t>新围</t>
  </si>
  <si>
    <t>村道建设</t>
  </si>
  <si>
    <t>甘来村委新围村巷道建设项目</t>
  </si>
  <si>
    <t>800米，2米宽，10厘米厚</t>
  </si>
  <si>
    <t>甘来村委新围村小公园建设项目</t>
  </si>
  <si>
    <t>沟口</t>
  </si>
  <si>
    <t>甘来村委沟口村小公园建设项目</t>
  </si>
  <si>
    <t>沟口、下山井、后寮、后塘</t>
  </si>
  <si>
    <t>甘来村委路灯建设项目</t>
  </si>
  <si>
    <t>新建路灯70盏</t>
  </si>
  <si>
    <t>后塘</t>
  </si>
  <si>
    <t>甘来村委后塘村小公园建设项目</t>
  </si>
  <si>
    <t>新建小公园、绿道80米</t>
  </si>
  <si>
    <t>中间</t>
  </si>
  <si>
    <t>甘来村委中间村小公园建设项目</t>
  </si>
  <si>
    <t>草潭镇</t>
  </si>
  <si>
    <t>南洪</t>
  </si>
  <si>
    <t>红莳地大</t>
  </si>
  <si>
    <t>雨污分流设施建设</t>
  </si>
  <si>
    <t>南洪村委会红莳地大村污水处理及雨污分流设施建设（二期）</t>
  </si>
  <si>
    <t>雨水导流渠长175米*宽2米*高1.2米</t>
  </si>
  <si>
    <t>下六圩居委会</t>
  </si>
  <si>
    <t>下六圩</t>
  </si>
  <si>
    <t>下六圩居委会下六圩路雨污分流建设</t>
  </si>
  <si>
    <t>主管：总长539米</t>
  </si>
  <si>
    <t>坎头</t>
  </si>
  <si>
    <t>下六圩居委会坎头村硬底化建设</t>
  </si>
  <si>
    <t>地面硬底化758平方米、厚0.12米</t>
  </si>
  <si>
    <t>柴埠</t>
  </si>
  <si>
    <t>公共文化设施建设</t>
  </si>
  <si>
    <t>下六圩居委会柴埠村休闲公园</t>
  </si>
  <si>
    <t>种植草总面积：4368平方米，种植树130颗，面铺彩砖人行道:415平方米景观路灯19盏，面铺人行道28平方米，场地清表20厘米、4850米平方米</t>
  </si>
  <si>
    <t>泉水</t>
  </si>
  <si>
    <t>担塘</t>
  </si>
  <si>
    <t>泉水村委会担塘村道巷道建设</t>
  </si>
  <si>
    <t>道路：（1）总长206米*宽4米*厚0.18米</t>
  </si>
  <si>
    <t>田头</t>
  </si>
  <si>
    <t>泉水村委会田头村道巷道建设</t>
  </si>
  <si>
    <t>道路：（1）总长228米*宽4米*厚0.18米,（2）总长56米*宽4米*厚0.15米</t>
  </si>
  <si>
    <t>松柏</t>
  </si>
  <si>
    <t>泉水村委会松柏村道巷道建设</t>
  </si>
  <si>
    <t>道路：（1）总长360米*宽3米*厚0.12米,（2）总长168米*宽2.3米*厚0.12米,（3）总长203米*宽2.2米*厚0.12米,（4）总长204米*宽1.9米*厚0.12米</t>
  </si>
  <si>
    <t>南头</t>
  </si>
  <si>
    <t>亮化工程建设</t>
  </si>
  <si>
    <t>泉水村委会南头村路灯建设</t>
  </si>
  <si>
    <t>15米高杆灯1盏，景观灯12盏，球场高杆灯4盏</t>
  </si>
  <si>
    <t>人畜分离</t>
  </si>
  <si>
    <t>泉水村委会中间村牛栏建设</t>
  </si>
  <si>
    <t>11米*33米*16间</t>
  </si>
  <si>
    <t>黄略镇</t>
  </si>
  <si>
    <t>王爱</t>
  </si>
  <si>
    <t>芦荻坑</t>
  </si>
  <si>
    <t>人畜分离建设</t>
  </si>
  <si>
    <t>王爱芦荻坑村人畜分离建设项目</t>
  </si>
  <si>
    <t>建设牛栏</t>
  </si>
  <si>
    <t>王爱芦荻坑村路灯建设项目</t>
  </si>
  <si>
    <t>建设路灯7500米</t>
  </si>
  <si>
    <t>蚕村</t>
  </si>
  <si>
    <t>王爱蚕村人畜分离建设项目</t>
  </si>
  <si>
    <t>王爱蚕村路灯建设项目</t>
  </si>
  <si>
    <t>建设路灯2500米</t>
  </si>
  <si>
    <t>蚕村仔</t>
  </si>
  <si>
    <t>王爱蚕村仔村路灯建设项目</t>
  </si>
  <si>
    <t>路灯建设850米</t>
  </si>
  <si>
    <t>凤岭</t>
  </si>
  <si>
    <t>王爱凤岭村人畜分离建设项目</t>
  </si>
  <si>
    <t>王爱凤岭村路灯建设项目</t>
  </si>
  <si>
    <t>路灯建设2300米</t>
  </si>
  <si>
    <t>大王</t>
  </si>
  <si>
    <t>王爱大王村人畜分离建设项目</t>
  </si>
  <si>
    <t>王爱大王村健身一体化建设项目</t>
  </si>
  <si>
    <t>篮球场1个</t>
  </si>
  <si>
    <t>王爱大王村路灯建设项目</t>
  </si>
  <si>
    <t>建设路灯800米</t>
  </si>
  <si>
    <t>深沟</t>
  </si>
  <si>
    <t>东一</t>
  </si>
  <si>
    <t>四小园建设</t>
  </si>
  <si>
    <t>深沟东一村村庄绿化建设项目</t>
  </si>
  <si>
    <t>村庄绿化</t>
  </si>
  <si>
    <t>东二</t>
  </si>
  <si>
    <t>深沟东二村村庄绿化建设项目</t>
  </si>
  <si>
    <t>东三</t>
  </si>
  <si>
    <t>深沟东三村村庄绿化建设项目</t>
  </si>
  <si>
    <t>东四</t>
  </si>
  <si>
    <t>深沟东四村村庄绿化建设项目</t>
  </si>
  <si>
    <t>新一</t>
  </si>
  <si>
    <t>深沟新一村村庄绿化建设项目</t>
  </si>
  <si>
    <t>新二</t>
  </si>
  <si>
    <t>深沟新二村村庄绿化建设项目</t>
  </si>
  <si>
    <t>新三</t>
  </si>
  <si>
    <t>深沟新三村村庄绿化建设项目</t>
  </si>
  <si>
    <t>新四</t>
  </si>
  <si>
    <t>深沟新四村村庄绿化建设项目</t>
  </si>
  <si>
    <t>钟屋</t>
  </si>
  <si>
    <t>深沟钟屋村村庄绿化建设项目</t>
  </si>
  <si>
    <t>周屋</t>
  </si>
  <si>
    <t>深沟周屋村村庄绿化建设项目</t>
  </si>
  <si>
    <t>新安</t>
  </si>
  <si>
    <t>深沟新安村村庄绿化建设项目</t>
  </si>
  <si>
    <t>湾仔</t>
  </si>
  <si>
    <t>深沟湾仔村村庄绿化建设项目</t>
  </si>
  <si>
    <t>老外</t>
  </si>
  <si>
    <t>深沟老外村村庄绿化建设项目</t>
  </si>
  <si>
    <t>坛一</t>
  </si>
  <si>
    <t>深沟坛一村村庄绿化建设项目</t>
  </si>
  <si>
    <t>坛二</t>
  </si>
  <si>
    <t>深沟坛二村村庄绿化建设项目</t>
  </si>
  <si>
    <t>坛三</t>
  </si>
  <si>
    <t>深沟坛三村村庄绿化建设项目</t>
  </si>
  <si>
    <t>深沟村委会</t>
  </si>
  <si>
    <t>深沟村委会村庄绿化建设项目</t>
  </si>
  <si>
    <t>洋青镇</t>
  </si>
  <si>
    <t>槟榔村委会</t>
  </si>
  <si>
    <t>平坦村</t>
  </si>
  <si>
    <t>槟榔村委会平坦村村道巷道硬底化建设（三期）项目</t>
  </si>
  <si>
    <t>4米宽，长约290米，厚18厘米村道硬底化</t>
  </si>
  <si>
    <t>2020.11.10</t>
  </si>
  <si>
    <t>陈六村</t>
  </si>
  <si>
    <t>槟榔村委会陈六村村道巷道硬底化建设（二期）项目</t>
  </si>
  <si>
    <t>2.5米宽，长约140米，厚12厘米；4米宽，长约70米，厚18厘米村道硬底化</t>
  </si>
  <si>
    <t>新龙村</t>
  </si>
  <si>
    <t>槟榔村委会新龙村村道巷道硬底化建设（二期）项目</t>
  </si>
  <si>
    <t>3.5米宽，长约120米，厚12厘米村道硬底化</t>
  </si>
  <si>
    <t>河头镇</t>
  </si>
  <si>
    <t>河头</t>
  </si>
  <si>
    <t>北三村</t>
  </si>
  <si>
    <t>河头镇河头村委会北三村巷道硬底化项目（四期）</t>
  </si>
  <si>
    <t>铺设青石1250平方</t>
  </si>
  <si>
    <t>2020.11.18</t>
  </si>
  <si>
    <t xml:space="preserve"> </t>
  </si>
  <si>
    <t>西二村</t>
  </si>
  <si>
    <t>河头镇河头村委会西二村村道硬底化项目（四期）</t>
  </si>
  <si>
    <t>硬底化576.5平方</t>
  </si>
  <si>
    <t>上坡</t>
  </si>
  <si>
    <t>上坡村</t>
  </si>
  <si>
    <t>美化绿化建设</t>
  </si>
  <si>
    <t>河头镇上坡村委会上坡村村容村貌提升项目</t>
  </si>
  <si>
    <t>铺设青石、小公园建设</t>
  </si>
  <si>
    <t>河头镇上坡村委会上坡村村道硬底化项目（三期）</t>
  </si>
  <si>
    <t>道路硬底化6米宽，181米长，0.18米厚</t>
  </si>
  <si>
    <t>东坡村</t>
  </si>
  <si>
    <t>健身一体化</t>
  </si>
  <si>
    <t>河头镇上坡村委会东坡村健身一体化项目（二期）</t>
  </si>
  <si>
    <t>健身一体化场所硬底化，建立羽毛球场×2</t>
  </si>
  <si>
    <t>山域</t>
  </si>
  <si>
    <t>向阳村</t>
  </si>
  <si>
    <t>河头镇山域村委会向阳村太阳能路灯项目</t>
  </si>
  <si>
    <t>6米高太阳能路灯50盏</t>
  </si>
  <si>
    <t>溪头上村</t>
  </si>
  <si>
    <t>河头镇山域村委会溪头上太阳能路灯项目（二期）</t>
  </si>
  <si>
    <t>6米高太阳能路灯42盏</t>
  </si>
  <si>
    <t>乐民镇</t>
  </si>
  <si>
    <t>余村</t>
  </si>
  <si>
    <t>下寮</t>
  </si>
  <si>
    <t>乐民镇下寮村巷道建设项目</t>
  </si>
  <si>
    <t>3米宽路5条长1027米，厚12厘米；2.5米宽路173米，厚12厘米；4米宽路150米；厚15厘米</t>
  </si>
  <si>
    <t>是</t>
  </si>
  <si>
    <t>下坡</t>
  </si>
  <si>
    <t>乐民镇下坡村村道巷道建设项目</t>
  </si>
  <si>
    <t>2米宽路共3295米，厚12厘米</t>
  </si>
  <si>
    <t>安埠</t>
  </si>
  <si>
    <t>塘仔</t>
  </si>
  <si>
    <t>乐民镇塘仔村村道巷道建设项目</t>
  </si>
  <si>
    <t>1.8米路长165米，2.5米路长66米，2.8米路长330米，3米路长98米，均厚12厘米</t>
  </si>
  <si>
    <t>建新镇</t>
  </si>
  <si>
    <t>那仙村</t>
  </si>
  <si>
    <t>坡塘</t>
  </si>
  <si>
    <t>建新镇那仙村委会东村禽畜污染集中圈养和污染综合治理</t>
  </si>
  <si>
    <t>需建牛舍10间（建筑面积共160平方）</t>
  </si>
  <si>
    <t>2020.11.25</t>
  </si>
  <si>
    <t>遂城镇</t>
  </si>
  <si>
    <t>大家</t>
  </si>
  <si>
    <t>宾高村</t>
  </si>
  <si>
    <t>遂城镇宾高村乡村道路建设项目4</t>
  </si>
  <si>
    <t>巷道硬底化
2米宽*12cm*184米</t>
  </si>
  <si>
    <t>石井村</t>
  </si>
  <si>
    <t>遂城镇石井村乡村道路建设项目3</t>
  </si>
  <si>
    <t>巷道硬底化
2米宽*12cm*62米</t>
  </si>
  <si>
    <t>填表人：朱美池</t>
  </si>
  <si>
    <t>联系电话：07597777658</t>
  </si>
  <si>
    <t>分管领导：陈连虹</t>
  </si>
  <si>
    <t>主要领导：李强</t>
  </si>
  <si>
    <t>注：1.“项目类别”填写村道建设、垃圾处理设施建设、集中供水、污水处理及雨污分流设施建设、卫生站等部分公共卫生设施建设、部分公共文化设施建设等。2.“项目名称”要求精确填写，如XX镇XX村乡村道路建设项目。3.请勿更改表格，并按表中规定的单位填写。4.此表于每月15日和30日上报，逾期未报的将以上次报送的数据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</si>
</sst>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 Light"/>
      <family val="0"/>
    </font>
    <font>
      <b/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7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7" fillId="9" borderId="0" applyNumberFormat="0" applyBorder="0" applyAlignment="0" applyProtection="0"/>
    <xf numFmtId="0" fontId="26" fillId="0" borderId="4" applyNumberFormat="0" applyFill="0" applyAlignment="0" applyProtection="0"/>
    <xf numFmtId="0" fontId="7" fillId="10" borderId="0" applyNumberFormat="0" applyBorder="0" applyAlignment="0" applyProtection="0"/>
    <xf numFmtId="0" fontId="30" fillId="11" borderId="5" applyNumberFormat="0" applyAlignment="0" applyProtection="0"/>
    <xf numFmtId="0" fontId="31" fillId="11" borderId="1" applyNumberFormat="0" applyAlignment="0" applyProtection="0"/>
    <xf numFmtId="0" fontId="19" fillId="12" borderId="6" applyNumberFormat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12" borderId="0" applyNumberFormat="0" applyBorder="0" applyAlignment="0" applyProtection="0"/>
    <xf numFmtId="0" fontId="1" fillId="0" borderId="0">
      <alignment vertical="center"/>
      <protection/>
    </xf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0" borderId="0">
      <alignment/>
      <protection/>
    </xf>
    <xf numFmtId="0" fontId="7" fillId="26" borderId="0" applyNumberFormat="0" applyBorder="0" applyAlignment="0" applyProtection="0"/>
    <xf numFmtId="0" fontId="1" fillId="0" borderId="0">
      <alignment vertical="center"/>
      <protection/>
    </xf>
    <xf numFmtId="0" fontId="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8" fillId="0" borderId="9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9" xfId="67" applyFont="1" applyFill="1" applyBorder="1" applyAlignment="1">
      <alignment horizontal="center" vertical="center" wrapText="1"/>
      <protection/>
    </xf>
    <xf numFmtId="0" fontId="39" fillId="32" borderId="9" xfId="31" applyFont="1" applyFill="1" applyBorder="1" applyAlignment="1">
      <alignment horizontal="center" vertical="center" wrapText="1"/>
      <protection/>
    </xf>
    <xf numFmtId="0" fontId="39" fillId="32" borderId="9" xfId="0" applyFont="1" applyFill="1" applyBorder="1" applyAlignment="1">
      <alignment horizontal="center" vertical="center" wrapText="1"/>
    </xf>
    <xf numFmtId="0" fontId="39" fillId="0" borderId="9" xfId="70" applyFont="1" applyFill="1" applyBorder="1" applyAlignment="1">
      <alignment horizontal="center" vertical="center" wrapText="1"/>
      <protection/>
    </xf>
    <xf numFmtId="0" fontId="39" fillId="0" borderId="9" xfId="70" applyNumberFormat="1" applyFont="1" applyBorder="1" applyAlignment="1">
      <alignment horizontal="center" vertical="center" wrapText="1"/>
      <protection/>
    </xf>
    <xf numFmtId="0" fontId="39" fillId="0" borderId="14" xfId="70" applyNumberFormat="1" applyFont="1" applyBorder="1" applyAlignment="1">
      <alignment horizontal="center" vertical="center" wrapText="1"/>
      <protection/>
    </xf>
    <xf numFmtId="0" fontId="39" fillId="0" borderId="14" xfId="70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39" fillId="0" borderId="9" xfId="55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32" borderId="9" xfId="0" applyNumberFormat="1" applyFont="1" applyFill="1" applyBorder="1" applyAlignment="1">
      <alignment horizontal="center" vertical="center" wrapText="1"/>
    </xf>
    <xf numFmtId="31" fontId="39" fillId="0" borderId="9" xfId="0" applyNumberFormat="1" applyFont="1" applyFill="1" applyBorder="1" applyAlignment="1">
      <alignment horizontal="center" vertical="center"/>
    </xf>
    <xf numFmtId="0" fontId="38" fillId="0" borderId="17" xfId="0" applyNumberFormat="1" applyFont="1" applyFill="1" applyBorder="1" applyAlignment="1">
      <alignment horizontal="center" vertical="center" wrapText="1"/>
    </xf>
    <xf numFmtId="0" fontId="38" fillId="0" borderId="18" xfId="0" applyNumberFormat="1" applyFont="1" applyFill="1" applyBorder="1" applyAlignment="1">
      <alignment horizontal="center" vertical="center" wrapText="1"/>
    </xf>
    <xf numFmtId="0" fontId="38" fillId="0" borderId="19" xfId="0" applyNumberFormat="1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>
      <alignment horizontal="center" vertical="center" wrapText="1"/>
    </xf>
    <xf numFmtId="0" fontId="38" fillId="0" borderId="21" xfId="0" applyNumberFormat="1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9" xfId="70" applyFont="1" applyBorder="1" applyAlignment="1">
      <alignment horizontal="center" vertical="center"/>
      <protection/>
    </xf>
    <xf numFmtId="0" fontId="39" fillId="0" borderId="9" xfId="70" applyNumberFormat="1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176" fontId="39" fillId="0" borderId="9" xfId="61" applyNumberFormat="1" applyFont="1" applyFill="1" applyBorder="1" applyAlignment="1" applyProtection="1">
      <alignment horizontal="center" vertical="center" wrapText="1"/>
      <protection locked="0"/>
    </xf>
    <xf numFmtId="0" fontId="40" fillId="0" borderId="15" xfId="0" applyNumberFormat="1" applyFont="1" applyFill="1" applyBorder="1" applyAlignment="1">
      <alignment horizontal="center" vertical="center" wrapText="1"/>
    </xf>
    <xf numFmtId="4" fontId="39" fillId="0" borderId="9" xfId="0" applyNumberFormat="1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31" fontId="39" fillId="0" borderId="9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left" vertical="center" wrapText="1"/>
    </xf>
    <xf numFmtId="0" fontId="39" fillId="0" borderId="9" xfId="0" applyFont="1" applyFill="1" applyBorder="1" applyAlignment="1">
      <alignment horizontal="center" vertical="center"/>
    </xf>
    <xf numFmtId="0" fontId="38" fillId="0" borderId="0" xfId="59" applyFont="1" applyAlignment="1">
      <alignment horizontal="left" vertical="center" wrapText="1"/>
      <protection/>
    </xf>
    <xf numFmtId="0" fontId="38" fillId="0" borderId="0" xfId="59" applyFont="1" applyAlignment="1">
      <alignment vertical="center" wrapText="1"/>
      <protection/>
    </xf>
    <xf numFmtId="0" fontId="38" fillId="0" borderId="0" xfId="59" applyFont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_工程预算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4.625" style="3" customWidth="1"/>
    <col min="2" max="2" width="5.625" style="3" customWidth="1"/>
    <col min="3" max="3" width="6.50390625" style="3" customWidth="1"/>
    <col min="4" max="4" width="7.375" style="3" customWidth="1"/>
    <col min="5" max="5" width="7.00390625" style="3" customWidth="1"/>
    <col min="6" max="6" width="19.00390625" style="3" customWidth="1"/>
    <col min="7" max="7" width="17.375" style="3" customWidth="1"/>
    <col min="8" max="8" width="13.875" style="3" customWidth="1"/>
    <col min="9" max="9" width="5.625" style="3" customWidth="1"/>
    <col min="10" max="10" width="5.25390625" style="3" customWidth="1"/>
    <col min="11" max="11" width="3.875" style="3" customWidth="1"/>
    <col min="12" max="12" width="14.375" style="3" bestFit="1" customWidth="1"/>
    <col min="13" max="14" width="3.75390625" style="3" customWidth="1"/>
    <col min="15" max="15" width="12.50390625" style="3" customWidth="1"/>
    <col min="16" max="16" width="5.375" style="3" customWidth="1"/>
    <col min="17" max="17" width="3.375" style="3" customWidth="1"/>
    <col min="18" max="18" width="3.625" style="3" customWidth="1"/>
    <col min="19" max="19" width="5.50390625" style="3" customWidth="1"/>
    <col min="20" max="20" width="3.00390625" style="3" customWidth="1"/>
    <col min="21" max="21" width="5.00390625" style="3" customWidth="1"/>
    <col min="22" max="22" width="5.375" style="3" customWidth="1"/>
    <col min="23" max="23" width="9.375" style="3" bestFit="1" customWidth="1"/>
    <col min="24" max="24" width="4.875" style="3" customWidth="1"/>
    <col min="25" max="16384" width="9.00390625" style="3" customWidth="1"/>
  </cols>
  <sheetData>
    <row r="1" spans="1:24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14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 t="s">
        <v>2</v>
      </c>
    </row>
    <row r="3" spans="1:24" s="1" customFormat="1" ht="21.75" customHeigh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30"/>
      <c r="J3" s="30"/>
      <c r="K3" s="31"/>
      <c r="L3" s="32" t="s">
        <v>11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45"/>
    </row>
    <row r="4" spans="1:24" s="1" customFormat="1" ht="31.5" customHeight="1">
      <c r="A4" s="6"/>
      <c r="B4" s="9"/>
      <c r="C4" s="9"/>
      <c r="D4" s="9"/>
      <c r="E4" s="9"/>
      <c r="F4" s="9"/>
      <c r="G4" s="9"/>
      <c r="H4" s="10"/>
      <c r="I4" s="33"/>
      <c r="J4" s="33"/>
      <c r="K4" s="34"/>
      <c r="L4" s="31" t="s">
        <v>12</v>
      </c>
      <c r="M4" s="35" t="s">
        <v>13</v>
      </c>
      <c r="N4" s="32"/>
      <c r="O4" s="32"/>
      <c r="P4" s="32"/>
      <c r="Q4" s="32"/>
      <c r="R4" s="45"/>
      <c r="S4" s="7" t="s">
        <v>14</v>
      </c>
      <c r="T4" s="7" t="s">
        <v>15</v>
      </c>
      <c r="U4" s="7" t="s">
        <v>16</v>
      </c>
      <c r="V4" s="7" t="s">
        <v>17</v>
      </c>
      <c r="W4" s="7" t="s">
        <v>18</v>
      </c>
      <c r="X4" s="7" t="s">
        <v>19</v>
      </c>
    </row>
    <row r="5" spans="1:24" s="1" customFormat="1" ht="57" customHeight="1">
      <c r="A5" s="6"/>
      <c r="B5" s="11"/>
      <c r="C5" s="11"/>
      <c r="D5" s="11"/>
      <c r="E5" s="11"/>
      <c r="F5" s="11"/>
      <c r="G5" s="11"/>
      <c r="H5" s="11" t="s">
        <v>20</v>
      </c>
      <c r="I5" s="11" t="s">
        <v>21</v>
      </c>
      <c r="J5" s="11" t="s">
        <v>22</v>
      </c>
      <c r="K5" s="11" t="s">
        <v>23</v>
      </c>
      <c r="L5" s="11"/>
      <c r="M5" s="6" t="s">
        <v>24</v>
      </c>
      <c r="N5" s="6" t="s">
        <v>25</v>
      </c>
      <c r="O5" s="6" t="s">
        <v>26</v>
      </c>
      <c r="P5" s="6" t="s">
        <v>27</v>
      </c>
      <c r="Q5" s="6" t="s">
        <v>28</v>
      </c>
      <c r="R5" s="6" t="s">
        <v>29</v>
      </c>
      <c r="S5" s="11"/>
      <c r="T5" s="11"/>
      <c r="U5" s="11"/>
      <c r="V5" s="11"/>
      <c r="W5" s="11"/>
      <c r="X5" s="11"/>
    </row>
    <row r="6" spans="1:24" s="1" customFormat="1" ht="30" customHeight="1">
      <c r="A6" s="12">
        <v>1</v>
      </c>
      <c r="B6" s="13" t="s">
        <v>30</v>
      </c>
      <c r="C6" s="13" t="s">
        <v>31</v>
      </c>
      <c r="D6" s="13" t="s">
        <v>32</v>
      </c>
      <c r="E6" s="13" t="s">
        <v>33</v>
      </c>
      <c r="F6" s="13" t="s">
        <v>34</v>
      </c>
      <c r="G6" s="13" t="s">
        <v>35</v>
      </c>
      <c r="H6" s="14" t="s">
        <v>36</v>
      </c>
      <c r="I6" s="14"/>
      <c r="J6" s="14" t="s">
        <v>37</v>
      </c>
      <c r="K6" s="14"/>
      <c r="L6" s="13">
        <v>19</v>
      </c>
      <c r="M6" s="36"/>
      <c r="N6" s="36"/>
      <c r="O6" s="13">
        <v>19</v>
      </c>
      <c r="P6" s="36"/>
      <c r="Q6" s="36"/>
      <c r="R6" s="36"/>
      <c r="S6" s="46"/>
      <c r="T6" s="46"/>
      <c r="U6" s="46"/>
      <c r="V6" s="46"/>
      <c r="W6" s="46"/>
      <c r="X6" s="46"/>
    </row>
    <row r="7" spans="1:24" s="1" customFormat="1" ht="30" customHeight="1">
      <c r="A7" s="12">
        <v>2</v>
      </c>
      <c r="B7" s="13" t="s">
        <v>30</v>
      </c>
      <c r="C7" s="13" t="s">
        <v>31</v>
      </c>
      <c r="D7" s="13" t="s">
        <v>38</v>
      </c>
      <c r="E7" s="13" t="s">
        <v>39</v>
      </c>
      <c r="F7" s="13" t="s">
        <v>40</v>
      </c>
      <c r="G7" s="13" t="s">
        <v>41</v>
      </c>
      <c r="H7" s="14" t="s">
        <v>36</v>
      </c>
      <c r="I7" s="14"/>
      <c r="J7" s="14" t="s">
        <v>37</v>
      </c>
      <c r="K7" s="14"/>
      <c r="L7" s="13">
        <v>16</v>
      </c>
      <c r="M7" s="36"/>
      <c r="N7" s="36"/>
      <c r="O7" s="13">
        <v>16</v>
      </c>
      <c r="P7" s="36"/>
      <c r="Q7" s="36"/>
      <c r="R7" s="36"/>
      <c r="S7" s="46"/>
      <c r="T7" s="46"/>
      <c r="U7" s="46"/>
      <c r="V7" s="46"/>
      <c r="W7" s="46"/>
      <c r="X7" s="46"/>
    </row>
    <row r="8" spans="1:24" s="1" customFormat="1" ht="30" customHeight="1">
      <c r="A8" s="12">
        <v>3</v>
      </c>
      <c r="B8" s="13" t="s">
        <v>30</v>
      </c>
      <c r="C8" s="13" t="s">
        <v>31</v>
      </c>
      <c r="D8" s="13" t="s">
        <v>42</v>
      </c>
      <c r="E8" s="13" t="s">
        <v>33</v>
      </c>
      <c r="F8" s="13" t="s">
        <v>43</v>
      </c>
      <c r="G8" s="13" t="s">
        <v>44</v>
      </c>
      <c r="H8" s="14" t="s">
        <v>36</v>
      </c>
      <c r="I8" s="14"/>
      <c r="J8" s="14" t="s">
        <v>37</v>
      </c>
      <c r="K8" s="14"/>
      <c r="L8" s="13">
        <v>8</v>
      </c>
      <c r="M8" s="36"/>
      <c r="N8" s="36"/>
      <c r="O8" s="13">
        <v>8</v>
      </c>
      <c r="P8" s="36"/>
      <c r="Q8" s="36"/>
      <c r="R8" s="36"/>
      <c r="S8" s="46"/>
      <c r="T8" s="46"/>
      <c r="U8" s="46"/>
      <c r="V8" s="46"/>
      <c r="W8" s="46"/>
      <c r="X8" s="46"/>
    </row>
    <row r="9" spans="1:24" s="1" customFormat="1" ht="30" customHeight="1">
      <c r="A9" s="12">
        <v>4</v>
      </c>
      <c r="B9" s="13" t="s">
        <v>30</v>
      </c>
      <c r="C9" s="13" t="s">
        <v>31</v>
      </c>
      <c r="D9" s="13" t="s">
        <v>45</v>
      </c>
      <c r="E9" s="13" t="s">
        <v>46</v>
      </c>
      <c r="F9" s="13" t="s">
        <v>47</v>
      </c>
      <c r="G9" s="13" t="s">
        <v>48</v>
      </c>
      <c r="H9" s="14" t="s">
        <v>36</v>
      </c>
      <c r="I9" s="14"/>
      <c r="J9" s="14" t="s">
        <v>37</v>
      </c>
      <c r="K9" s="14"/>
      <c r="L9" s="13">
        <v>30</v>
      </c>
      <c r="M9" s="36"/>
      <c r="N9" s="36"/>
      <c r="O9" s="13">
        <v>30</v>
      </c>
      <c r="P9" s="36"/>
      <c r="Q9" s="36"/>
      <c r="R9" s="36"/>
      <c r="S9" s="46"/>
      <c r="T9" s="46"/>
      <c r="U9" s="46"/>
      <c r="V9" s="46"/>
      <c r="W9" s="46"/>
      <c r="X9" s="46"/>
    </row>
    <row r="10" spans="1:24" s="1" customFormat="1" ht="30" customHeight="1">
      <c r="A10" s="12">
        <v>5</v>
      </c>
      <c r="B10" s="13" t="s">
        <v>30</v>
      </c>
      <c r="C10" s="13" t="s">
        <v>31</v>
      </c>
      <c r="D10" s="13" t="s">
        <v>45</v>
      </c>
      <c r="E10" s="13" t="s">
        <v>33</v>
      </c>
      <c r="F10" s="13" t="s">
        <v>49</v>
      </c>
      <c r="G10" s="13" t="s">
        <v>44</v>
      </c>
      <c r="H10" s="14" t="s">
        <v>36</v>
      </c>
      <c r="I10" s="14"/>
      <c r="J10" s="14" t="s">
        <v>37</v>
      </c>
      <c r="K10" s="14"/>
      <c r="L10" s="13">
        <v>8</v>
      </c>
      <c r="M10" s="36"/>
      <c r="N10" s="36"/>
      <c r="O10" s="13">
        <v>8</v>
      </c>
      <c r="P10" s="36"/>
      <c r="Q10" s="36"/>
      <c r="R10" s="36"/>
      <c r="S10" s="46"/>
      <c r="T10" s="46"/>
      <c r="U10" s="46"/>
      <c r="V10" s="46"/>
      <c r="W10" s="46"/>
      <c r="X10" s="46"/>
    </row>
    <row r="11" spans="1:24" s="1" customFormat="1" ht="30" customHeight="1">
      <c r="A11" s="12">
        <v>6</v>
      </c>
      <c r="B11" s="13" t="s">
        <v>30</v>
      </c>
      <c r="C11" s="13" t="s">
        <v>31</v>
      </c>
      <c r="D11" s="13" t="s">
        <v>50</v>
      </c>
      <c r="E11" s="13" t="s">
        <v>33</v>
      </c>
      <c r="F11" s="13" t="s">
        <v>51</v>
      </c>
      <c r="G11" s="13" t="s">
        <v>44</v>
      </c>
      <c r="H11" s="14" t="s">
        <v>36</v>
      </c>
      <c r="I11" s="14"/>
      <c r="J11" s="14" t="s">
        <v>37</v>
      </c>
      <c r="K11" s="14"/>
      <c r="L11" s="13">
        <v>8</v>
      </c>
      <c r="M11" s="36"/>
      <c r="N11" s="36"/>
      <c r="O11" s="13">
        <v>8</v>
      </c>
      <c r="P11" s="36"/>
      <c r="Q11" s="36"/>
      <c r="R11" s="36"/>
      <c r="S11" s="46"/>
      <c r="T11" s="46"/>
      <c r="U11" s="46"/>
      <c r="V11" s="46"/>
      <c r="W11" s="46"/>
      <c r="X11" s="46"/>
    </row>
    <row r="12" spans="1:24" s="1" customFormat="1" ht="36.75" customHeight="1">
      <c r="A12" s="12">
        <v>7</v>
      </c>
      <c r="B12" s="13" t="s">
        <v>30</v>
      </c>
      <c r="C12" s="13" t="s">
        <v>31</v>
      </c>
      <c r="D12" s="13" t="s">
        <v>52</v>
      </c>
      <c r="E12" s="13" t="s">
        <v>39</v>
      </c>
      <c r="F12" s="13" t="s">
        <v>53</v>
      </c>
      <c r="G12" s="13" t="s">
        <v>54</v>
      </c>
      <c r="H12" s="14" t="s">
        <v>36</v>
      </c>
      <c r="I12" s="14"/>
      <c r="J12" s="14" t="s">
        <v>37</v>
      </c>
      <c r="K12" s="14"/>
      <c r="L12" s="13">
        <v>23</v>
      </c>
      <c r="M12" s="36"/>
      <c r="N12" s="36"/>
      <c r="O12" s="13">
        <v>23</v>
      </c>
      <c r="P12" s="36"/>
      <c r="Q12" s="36"/>
      <c r="R12" s="36"/>
      <c r="S12" s="46"/>
      <c r="T12" s="46"/>
      <c r="U12" s="46"/>
      <c r="V12" s="46"/>
      <c r="W12" s="46"/>
      <c r="X12" s="46"/>
    </row>
    <row r="13" spans="1:24" s="1" customFormat="1" ht="30" customHeight="1">
      <c r="A13" s="12">
        <v>8</v>
      </c>
      <c r="B13" s="13" t="s">
        <v>30</v>
      </c>
      <c r="C13" s="13" t="s">
        <v>31</v>
      </c>
      <c r="D13" s="13" t="s">
        <v>55</v>
      </c>
      <c r="E13" s="13" t="s">
        <v>33</v>
      </c>
      <c r="F13" s="13" t="s">
        <v>56</v>
      </c>
      <c r="G13" s="13" t="s">
        <v>57</v>
      </c>
      <c r="H13" s="14" t="s">
        <v>36</v>
      </c>
      <c r="I13" s="14"/>
      <c r="J13" s="14" t="s">
        <v>37</v>
      </c>
      <c r="K13" s="14"/>
      <c r="L13" s="13">
        <v>12</v>
      </c>
      <c r="M13" s="36"/>
      <c r="N13" s="36"/>
      <c r="O13" s="13">
        <v>12</v>
      </c>
      <c r="P13" s="36"/>
      <c r="Q13" s="36"/>
      <c r="R13" s="36"/>
      <c r="S13" s="46"/>
      <c r="T13" s="46"/>
      <c r="U13" s="46"/>
      <c r="V13" s="46"/>
      <c r="W13" s="46"/>
      <c r="X13" s="46"/>
    </row>
    <row r="14" spans="1:24" s="1" customFormat="1" ht="30" customHeight="1">
      <c r="A14" s="12">
        <v>9</v>
      </c>
      <c r="B14" s="13" t="s">
        <v>30</v>
      </c>
      <c r="C14" s="13" t="s">
        <v>31</v>
      </c>
      <c r="D14" s="13" t="s">
        <v>58</v>
      </c>
      <c r="E14" s="13" t="s">
        <v>33</v>
      </c>
      <c r="F14" s="13" t="s">
        <v>59</v>
      </c>
      <c r="G14" s="13" t="s">
        <v>44</v>
      </c>
      <c r="H14" s="14" t="s">
        <v>36</v>
      </c>
      <c r="I14" s="14"/>
      <c r="J14" s="14" t="s">
        <v>37</v>
      </c>
      <c r="K14" s="14"/>
      <c r="L14" s="13">
        <v>5</v>
      </c>
      <c r="M14" s="36"/>
      <c r="N14" s="36"/>
      <c r="O14" s="13">
        <v>5</v>
      </c>
      <c r="P14" s="36"/>
      <c r="Q14" s="36"/>
      <c r="R14" s="36"/>
      <c r="S14" s="46"/>
      <c r="T14" s="46"/>
      <c r="U14" s="46"/>
      <c r="V14" s="46"/>
      <c r="W14" s="46"/>
      <c r="X14" s="46"/>
    </row>
    <row r="15" spans="1:24" s="1" customFormat="1" ht="30" customHeight="1">
      <c r="A15" s="12">
        <v>10</v>
      </c>
      <c r="B15" s="15" t="s">
        <v>60</v>
      </c>
      <c r="C15" s="15" t="s">
        <v>61</v>
      </c>
      <c r="D15" s="15" t="s">
        <v>62</v>
      </c>
      <c r="E15" s="15" t="s">
        <v>63</v>
      </c>
      <c r="F15" s="13" t="s">
        <v>64</v>
      </c>
      <c r="G15" s="13" t="s">
        <v>65</v>
      </c>
      <c r="H15" s="14" t="s">
        <v>36</v>
      </c>
      <c r="I15" s="15"/>
      <c r="J15" s="15"/>
      <c r="K15" s="15"/>
      <c r="L15" s="37">
        <v>32.1</v>
      </c>
      <c r="M15" s="12"/>
      <c r="N15" s="12"/>
      <c r="O15" s="37">
        <v>32.1</v>
      </c>
      <c r="P15" s="36"/>
      <c r="Q15" s="36"/>
      <c r="R15" s="36"/>
      <c r="S15" s="43"/>
      <c r="T15" s="43"/>
      <c r="U15" s="43"/>
      <c r="V15" s="43"/>
      <c r="W15" s="43"/>
      <c r="X15" s="43"/>
    </row>
    <row r="16" spans="1:24" s="1" customFormat="1" ht="30" customHeight="1">
      <c r="A16" s="12">
        <v>11</v>
      </c>
      <c r="B16" s="15" t="s">
        <v>60</v>
      </c>
      <c r="C16" s="16" t="s">
        <v>66</v>
      </c>
      <c r="D16" s="15" t="s">
        <v>67</v>
      </c>
      <c r="E16" s="15" t="s">
        <v>63</v>
      </c>
      <c r="F16" s="13" t="s">
        <v>68</v>
      </c>
      <c r="G16" s="13" t="s">
        <v>69</v>
      </c>
      <c r="H16" s="14" t="s">
        <v>36</v>
      </c>
      <c r="I16" s="15"/>
      <c r="J16" s="15"/>
      <c r="K16" s="15"/>
      <c r="L16" s="37">
        <v>24.1</v>
      </c>
      <c r="M16" s="12"/>
      <c r="N16" s="12"/>
      <c r="O16" s="37">
        <v>24.1</v>
      </c>
      <c r="P16" s="36"/>
      <c r="Q16" s="36"/>
      <c r="R16" s="36"/>
      <c r="S16" s="43"/>
      <c r="T16" s="43"/>
      <c r="U16" s="43"/>
      <c r="V16" s="43"/>
      <c r="W16" s="43"/>
      <c r="X16" s="43"/>
    </row>
    <row r="17" spans="1:24" s="1" customFormat="1" ht="30" customHeight="1">
      <c r="A17" s="12">
        <v>12</v>
      </c>
      <c r="B17" s="15" t="s">
        <v>60</v>
      </c>
      <c r="C17" s="16" t="s">
        <v>66</v>
      </c>
      <c r="D17" s="15" t="s">
        <v>70</v>
      </c>
      <c r="E17" s="17" t="s">
        <v>46</v>
      </c>
      <c r="F17" s="13" t="s">
        <v>71</v>
      </c>
      <c r="G17" s="13" t="s">
        <v>72</v>
      </c>
      <c r="H17" s="14" t="s">
        <v>36</v>
      </c>
      <c r="I17" s="15"/>
      <c r="J17" s="15"/>
      <c r="K17" s="15"/>
      <c r="L17" s="37">
        <v>9.8</v>
      </c>
      <c r="M17" s="12"/>
      <c r="N17" s="12"/>
      <c r="O17" s="37">
        <v>9.8</v>
      </c>
      <c r="P17" s="36"/>
      <c r="Q17" s="36"/>
      <c r="R17" s="36"/>
      <c r="S17" s="43"/>
      <c r="T17" s="43"/>
      <c r="U17" s="43"/>
      <c r="V17" s="43"/>
      <c r="W17" s="43"/>
      <c r="X17" s="43"/>
    </row>
    <row r="18" spans="1:24" s="1" customFormat="1" ht="30" customHeight="1">
      <c r="A18" s="12">
        <v>13</v>
      </c>
      <c r="B18" s="15" t="s">
        <v>60</v>
      </c>
      <c r="C18" s="16" t="s">
        <v>66</v>
      </c>
      <c r="D18" s="15" t="s">
        <v>73</v>
      </c>
      <c r="E18" s="17" t="s">
        <v>74</v>
      </c>
      <c r="F18" s="18" t="s">
        <v>75</v>
      </c>
      <c r="G18" s="13" t="s">
        <v>76</v>
      </c>
      <c r="H18" s="14" t="s">
        <v>36</v>
      </c>
      <c r="I18" s="15"/>
      <c r="J18" s="15"/>
      <c r="K18" s="15"/>
      <c r="L18" s="37">
        <v>57.6</v>
      </c>
      <c r="M18" s="12"/>
      <c r="N18" s="12"/>
      <c r="O18" s="37">
        <v>57.6</v>
      </c>
      <c r="P18" s="36"/>
      <c r="Q18" s="36"/>
      <c r="R18" s="36"/>
      <c r="S18" s="43"/>
      <c r="T18" s="43"/>
      <c r="U18" s="43"/>
      <c r="V18" s="43"/>
      <c r="W18" s="43"/>
      <c r="X18" s="43"/>
    </row>
    <row r="19" spans="1:24" s="1" customFormat="1" ht="30" customHeight="1">
      <c r="A19" s="12">
        <v>14</v>
      </c>
      <c r="B19" s="15" t="s">
        <v>60</v>
      </c>
      <c r="C19" s="15" t="s">
        <v>77</v>
      </c>
      <c r="D19" s="15" t="s">
        <v>78</v>
      </c>
      <c r="E19" s="17" t="s">
        <v>46</v>
      </c>
      <c r="F19" s="13" t="s">
        <v>79</v>
      </c>
      <c r="G19" s="13" t="s">
        <v>80</v>
      </c>
      <c r="H19" s="14" t="s">
        <v>36</v>
      </c>
      <c r="I19" s="15"/>
      <c r="J19" s="15"/>
      <c r="K19" s="15"/>
      <c r="L19" s="37">
        <v>11.87</v>
      </c>
      <c r="M19" s="12"/>
      <c r="N19" s="12"/>
      <c r="O19" s="37">
        <v>11.87</v>
      </c>
      <c r="P19" s="36"/>
      <c r="Q19" s="36"/>
      <c r="R19" s="36"/>
      <c r="S19" s="43"/>
      <c r="T19" s="43"/>
      <c r="U19" s="43"/>
      <c r="V19" s="43"/>
      <c r="W19" s="43"/>
      <c r="X19" s="43"/>
    </row>
    <row r="20" spans="1:24" s="1" customFormat="1" ht="30" customHeight="1">
      <c r="A20" s="12">
        <v>15</v>
      </c>
      <c r="B20" s="15" t="s">
        <v>60</v>
      </c>
      <c r="C20" s="15" t="s">
        <v>77</v>
      </c>
      <c r="D20" s="15" t="s">
        <v>81</v>
      </c>
      <c r="E20" s="17" t="s">
        <v>46</v>
      </c>
      <c r="F20" s="13" t="s">
        <v>82</v>
      </c>
      <c r="G20" s="13" t="s">
        <v>83</v>
      </c>
      <c r="H20" s="14" t="s">
        <v>36</v>
      </c>
      <c r="I20" s="15"/>
      <c r="J20" s="15"/>
      <c r="K20" s="15"/>
      <c r="L20" s="37">
        <v>15.91</v>
      </c>
      <c r="M20" s="12"/>
      <c r="N20" s="12"/>
      <c r="O20" s="37">
        <v>15.91</v>
      </c>
      <c r="P20" s="36"/>
      <c r="Q20" s="36"/>
      <c r="R20" s="36"/>
      <c r="S20" s="43"/>
      <c r="T20" s="43"/>
      <c r="U20" s="43"/>
      <c r="V20" s="43"/>
      <c r="W20" s="43"/>
      <c r="X20" s="43"/>
    </row>
    <row r="21" spans="1:24" s="1" customFormat="1" ht="30" customHeight="1">
      <c r="A21" s="12">
        <v>16</v>
      </c>
      <c r="B21" s="15" t="s">
        <v>60</v>
      </c>
      <c r="C21" s="15" t="s">
        <v>77</v>
      </c>
      <c r="D21" s="15" t="s">
        <v>84</v>
      </c>
      <c r="E21" s="17" t="s">
        <v>46</v>
      </c>
      <c r="F21" s="13" t="s">
        <v>85</v>
      </c>
      <c r="G21" s="13" t="s">
        <v>86</v>
      </c>
      <c r="H21" s="14" t="s">
        <v>36</v>
      </c>
      <c r="I21" s="15"/>
      <c r="J21" s="15"/>
      <c r="K21" s="15"/>
      <c r="L21" s="37">
        <v>23.82</v>
      </c>
      <c r="M21" s="12"/>
      <c r="N21" s="12"/>
      <c r="O21" s="37">
        <v>23.82</v>
      </c>
      <c r="P21" s="36"/>
      <c r="Q21" s="36"/>
      <c r="R21" s="36"/>
      <c r="S21" s="43"/>
      <c r="T21" s="43"/>
      <c r="U21" s="43"/>
      <c r="V21" s="43"/>
      <c r="W21" s="43"/>
      <c r="X21" s="43"/>
    </row>
    <row r="22" spans="1:24" s="1" customFormat="1" ht="30" customHeight="1">
      <c r="A22" s="12">
        <v>17</v>
      </c>
      <c r="B22" s="15" t="s">
        <v>60</v>
      </c>
      <c r="C22" s="15" t="s">
        <v>77</v>
      </c>
      <c r="D22" s="15" t="s">
        <v>87</v>
      </c>
      <c r="E22" s="17" t="s">
        <v>88</v>
      </c>
      <c r="F22" s="18" t="s">
        <v>89</v>
      </c>
      <c r="G22" s="13" t="s">
        <v>90</v>
      </c>
      <c r="H22" s="14" t="s">
        <v>36</v>
      </c>
      <c r="I22" s="15"/>
      <c r="J22" s="15"/>
      <c r="K22" s="15"/>
      <c r="L22" s="37">
        <v>8.97</v>
      </c>
      <c r="M22" s="12"/>
      <c r="N22" s="12"/>
      <c r="O22" s="37">
        <v>8.97</v>
      </c>
      <c r="P22" s="36"/>
      <c r="Q22" s="36"/>
      <c r="R22" s="36"/>
      <c r="S22" s="43"/>
      <c r="T22" s="43"/>
      <c r="U22" s="43"/>
      <c r="V22" s="43"/>
      <c r="W22" s="43"/>
      <c r="X22" s="43"/>
    </row>
    <row r="23" spans="1:24" s="1" customFormat="1" ht="30" customHeight="1">
      <c r="A23" s="12">
        <v>18</v>
      </c>
      <c r="B23" s="15" t="s">
        <v>60</v>
      </c>
      <c r="C23" s="15" t="s">
        <v>77</v>
      </c>
      <c r="D23" s="12" t="s">
        <v>58</v>
      </c>
      <c r="E23" s="17" t="s">
        <v>91</v>
      </c>
      <c r="F23" s="18" t="s">
        <v>92</v>
      </c>
      <c r="G23" s="13" t="s">
        <v>93</v>
      </c>
      <c r="H23" s="14" t="s">
        <v>36</v>
      </c>
      <c r="I23" s="12"/>
      <c r="J23" s="12"/>
      <c r="K23" s="12"/>
      <c r="L23" s="37">
        <v>10.89</v>
      </c>
      <c r="M23" s="12"/>
      <c r="N23" s="12"/>
      <c r="O23" s="37">
        <v>10.89</v>
      </c>
      <c r="P23" s="36"/>
      <c r="Q23" s="36"/>
      <c r="R23" s="36"/>
      <c r="S23" s="43"/>
      <c r="T23" s="43"/>
      <c r="U23" s="43"/>
      <c r="V23" s="43"/>
      <c r="W23" s="43"/>
      <c r="X23" s="43"/>
    </row>
    <row r="24" spans="1:24" s="1" customFormat="1" ht="30" customHeight="1">
      <c r="A24" s="12">
        <v>19</v>
      </c>
      <c r="B24" s="19" t="s">
        <v>94</v>
      </c>
      <c r="C24" s="19" t="s">
        <v>95</v>
      </c>
      <c r="D24" s="19" t="s">
        <v>96</v>
      </c>
      <c r="E24" s="19" t="s">
        <v>97</v>
      </c>
      <c r="F24" s="19" t="s">
        <v>98</v>
      </c>
      <c r="G24" s="19" t="s">
        <v>99</v>
      </c>
      <c r="H24" s="14" t="s">
        <v>36</v>
      </c>
      <c r="I24" s="38"/>
      <c r="J24" s="20"/>
      <c r="K24" s="20"/>
      <c r="L24" s="19">
        <v>48</v>
      </c>
      <c r="M24" s="19"/>
      <c r="N24" s="39"/>
      <c r="O24" s="19">
        <v>48</v>
      </c>
      <c r="P24" s="36"/>
      <c r="Q24" s="36"/>
      <c r="R24" s="36"/>
      <c r="S24" s="43"/>
      <c r="T24" s="43"/>
      <c r="U24" s="43"/>
      <c r="V24" s="43"/>
      <c r="W24" s="43"/>
      <c r="X24" s="43"/>
    </row>
    <row r="25" spans="1:24" s="1" customFormat="1" ht="30" customHeight="1">
      <c r="A25" s="12">
        <v>20</v>
      </c>
      <c r="B25" s="19" t="s">
        <v>94</v>
      </c>
      <c r="C25" s="19" t="s">
        <v>95</v>
      </c>
      <c r="D25" s="19" t="s">
        <v>96</v>
      </c>
      <c r="E25" s="20" t="s">
        <v>88</v>
      </c>
      <c r="F25" s="21" t="s">
        <v>100</v>
      </c>
      <c r="G25" s="19" t="s">
        <v>101</v>
      </c>
      <c r="H25" s="14" t="s">
        <v>36</v>
      </c>
      <c r="I25" s="38"/>
      <c r="J25" s="20"/>
      <c r="K25" s="20"/>
      <c r="L25" s="19">
        <v>72</v>
      </c>
      <c r="M25" s="19"/>
      <c r="N25" s="39"/>
      <c r="O25" s="19">
        <v>72</v>
      </c>
      <c r="P25" s="36"/>
      <c r="Q25" s="36"/>
      <c r="R25" s="36"/>
      <c r="S25" s="43"/>
      <c r="T25" s="43"/>
      <c r="U25" s="43"/>
      <c r="V25" s="43"/>
      <c r="W25" s="43"/>
      <c r="X25" s="43"/>
    </row>
    <row r="26" spans="1:24" s="1" customFormat="1" ht="30" customHeight="1">
      <c r="A26" s="12">
        <v>21</v>
      </c>
      <c r="B26" s="19" t="s">
        <v>94</v>
      </c>
      <c r="C26" s="19" t="s">
        <v>95</v>
      </c>
      <c r="D26" s="19" t="s">
        <v>102</v>
      </c>
      <c r="E26" s="19" t="s">
        <v>97</v>
      </c>
      <c r="F26" s="19" t="s">
        <v>103</v>
      </c>
      <c r="G26" s="19" t="s">
        <v>99</v>
      </c>
      <c r="H26" s="14" t="s">
        <v>36</v>
      </c>
      <c r="I26" s="38"/>
      <c r="J26" s="20"/>
      <c r="K26" s="20"/>
      <c r="L26" s="19">
        <v>30</v>
      </c>
      <c r="M26" s="19"/>
      <c r="N26" s="39"/>
      <c r="O26" s="19">
        <v>30</v>
      </c>
      <c r="P26" s="36"/>
      <c r="Q26" s="36"/>
      <c r="R26" s="36"/>
      <c r="S26" s="43"/>
      <c r="T26" s="43"/>
      <c r="U26" s="43"/>
      <c r="V26" s="43"/>
      <c r="W26" s="43"/>
      <c r="X26" s="43"/>
    </row>
    <row r="27" spans="1:24" s="1" customFormat="1" ht="30" customHeight="1">
      <c r="A27" s="12">
        <v>22</v>
      </c>
      <c r="B27" s="19" t="s">
        <v>94</v>
      </c>
      <c r="C27" s="19" t="s">
        <v>95</v>
      </c>
      <c r="D27" s="19" t="s">
        <v>102</v>
      </c>
      <c r="E27" s="20" t="s">
        <v>88</v>
      </c>
      <c r="F27" s="19" t="s">
        <v>104</v>
      </c>
      <c r="G27" s="19" t="s">
        <v>105</v>
      </c>
      <c r="H27" s="14" t="s">
        <v>36</v>
      </c>
      <c r="I27" s="38"/>
      <c r="J27" s="20"/>
      <c r="K27" s="20"/>
      <c r="L27" s="19">
        <v>30</v>
      </c>
      <c r="M27" s="19"/>
      <c r="N27" s="39"/>
      <c r="O27" s="19">
        <v>30</v>
      </c>
      <c r="P27" s="36"/>
      <c r="Q27" s="36"/>
      <c r="R27" s="36"/>
      <c r="S27" s="43"/>
      <c r="T27" s="43"/>
      <c r="U27" s="43"/>
      <c r="V27" s="43"/>
      <c r="W27" s="43"/>
      <c r="X27" s="43"/>
    </row>
    <row r="28" spans="1:24" s="1" customFormat="1" ht="30" customHeight="1">
      <c r="A28" s="12">
        <v>23</v>
      </c>
      <c r="B28" s="19" t="s">
        <v>94</v>
      </c>
      <c r="C28" s="19" t="s">
        <v>95</v>
      </c>
      <c r="D28" s="19" t="s">
        <v>106</v>
      </c>
      <c r="E28" s="20" t="s">
        <v>88</v>
      </c>
      <c r="F28" s="19" t="s">
        <v>107</v>
      </c>
      <c r="G28" s="19" t="s">
        <v>108</v>
      </c>
      <c r="H28" s="14" t="s">
        <v>36</v>
      </c>
      <c r="I28" s="38"/>
      <c r="J28" s="20"/>
      <c r="K28" s="20"/>
      <c r="L28" s="19">
        <v>10</v>
      </c>
      <c r="M28" s="19"/>
      <c r="N28" s="39"/>
      <c r="O28" s="19">
        <v>10</v>
      </c>
      <c r="P28" s="36"/>
      <c r="Q28" s="36"/>
      <c r="R28" s="36"/>
      <c r="S28" s="43"/>
      <c r="T28" s="43"/>
      <c r="U28" s="43"/>
      <c r="V28" s="43"/>
      <c r="W28" s="43"/>
      <c r="X28" s="43"/>
    </row>
    <row r="29" spans="1:24" s="1" customFormat="1" ht="30" customHeight="1">
      <c r="A29" s="12">
        <v>24</v>
      </c>
      <c r="B29" s="19" t="s">
        <v>94</v>
      </c>
      <c r="C29" s="19" t="s">
        <v>95</v>
      </c>
      <c r="D29" s="19" t="s">
        <v>109</v>
      </c>
      <c r="E29" s="19" t="s">
        <v>97</v>
      </c>
      <c r="F29" s="22" t="s">
        <v>110</v>
      </c>
      <c r="G29" s="19" t="s">
        <v>99</v>
      </c>
      <c r="H29" s="14" t="s">
        <v>36</v>
      </c>
      <c r="I29" s="38"/>
      <c r="J29" s="20"/>
      <c r="K29" s="20"/>
      <c r="L29" s="19">
        <v>25</v>
      </c>
      <c r="M29" s="19"/>
      <c r="N29" s="39"/>
      <c r="O29" s="19">
        <v>25</v>
      </c>
      <c r="P29" s="36"/>
      <c r="Q29" s="36"/>
      <c r="R29" s="36"/>
      <c r="S29" s="43"/>
      <c r="T29" s="43"/>
      <c r="U29" s="43"/>
      <c r="V29" s="43"/>
      <c r="W29" s="43"/>
      <c r="X29" s="43"/>
    </row>
    <row r="30" spans="1:24" s="1" customFormat="1" ht="30" customHeight="1">
      <c r="A30" s="12">
        <v>25</v>
      </c>
      <c r="B30" s="19" t="s">
        <v>94</v>
      </c>
      <c r="C30" s="19" t="s">
        <v>95</v>
      </c>
      <c r="D30" s="19" t="s">
        <v>109</v>
      </c>
      <c r="E30" s="20" t="s">
        <v>88</v>
      </c>
      <c r="F30" s="22" t="s">
        <v>111</v>
      </c>
      <c r="G30" s="19" t="s">
        <v>112</v>
      </c>
      <c r="H30" s="14" t="s">
        <v>36</v>
      </c>
      <c r="I30" s="38"/>
      <c r="J30" s="20"/>
      <c r="K30" s="20"/>
      <c r="L30" s="19">
        <v>30</v>
      </c>
      <c r="M30" s="19"/>
      <c r="N30" s="39"/>
      <c r="O30" s="19">
        <v>30</v>
      </c>
      <c r="P30" s="36"/>
      <c r="Q30" s="36"/>
      <c r="R30" s="36"/>
      <c r="S30" s="43"/>
      <c r="T30" s="43"/>
      <c r="U30" s="43"/>
      <c r="V30" s="43"/>
      <c r="W30" s="43"/>
      <c r="X30" s="43"/>
    </row>
    <row r="31" spans="1:24" s="1" customFormat="1" ht="30" customHeight="1">
      <c r="A31" s="12">
        <v>26</v>
      </c>
      <c r="B31" s="19" t="s">
        <v>94</v>
      </c>
      <c r="C31" s="19" t="s">
        <v>95</v>
      </c>
      <c r="D31" s="19" t="s">
        <v>113</v>
      </c>
      <c r="E31" s="19" t="s">
        <v>97</v>
      </c>
      <c r="F31" s="22" t="s">
        <v>114</v>
      </c>
      <c r="G31" s="19" t="s">
        <v>99</v>
      </c>
      <c r="H31" s="14" t="s">
        <v>36</v>
      </c>
      <c r="I31" s="38"/>
      <c r="J31" s="20"/>
      <c r="K31" s="20"/>
      <c r="L31" s="19">
        <v>8</v>
      </c>
      <c r="M31" s="19"/>
      <c r="N31" s="39"/>
      <c r="O31" s="19">
        <v>8</v>
      </c>
      <c r="P31" s="36"/>
      <c r="Q31" s="36"/>
      <c r="R31" s="36"/>
      <c r="S31" s="43"/>
      <c r="T31" s="43"/>
      <c r="U31" s="43"/>
      <c r="V31" s="43"/>
      <c r="W31" s="43"/>
      <c r="X31" s="43"/>
    </row>
    <row r="32" spans="1:24" s="1" customFormat="1" ht="30" customHeight="1">
      <c r="A32" s="12">
        <v>27</v>
      </c>
      <c r="B32" s="19" t="s">
        <v>94</v>
      </c>
      <c r="C32" s="19" t="s">
        <v>95</v>
      </c>
      <c r="D32" s="19" t="s">
        <v>113</v>
      </c>
      <c r="E32" s="19" t="s">
        <v>74</v>
      </c>
      <c r="F32" s="22" t="s">
        <v>115</v>
      </c>
      <c r="G32" s="19" t="s">
        <v>116</v>
      </c>
      <c r="H32" s="14" t="s">
        <v>36</v>
      </c>
      <c r="I32" s="38"/>
      <c r="J32" s="20"/>
      <c r="K32" s="20"/>
      <c r="L32" s="19">
        <v>8</v>
      </c>
      <c r="M32" s="19"/>
      <c r="N32" s="39"/>
      <c r="O32" s="19">
        <v>8</v>
      </c>
      <c r="P32" s="36"/>
      <c r="Q32" s="36"/>
      <c r="R32" s="36"/>
      <c r="S32" s="43"/>
      <c r="T32" s="43"/>
      <c r="U32" s="43"/>
      <c r="V32" s="43"/>
      <c r="W32" s="43"/>
      <c r="X32" s="43"/>
    </row>
    <row r="33" spans="1:24" s="1" customFormat="1" ht="30" customHeight="1">
      <c r="A33" s="12">
        <v>28</v>
      </c>
      <c r="B33" s="19" t="s">
        <v>94</v>
      </c>
      <c r="C33" s="19" t="s">
        <v>95</v>
      </c>
      <c r="D33" s="19" t="s">
        <v>113</v>
      </c>
      <c r="E33" s="20" t="s">
        <v>88</v>
      </c>
      <c r="F33" s="22" t="s">
        <v>117</v>
      </c>
      <c r="G33" s="19" t="s">
        <v>118</v>
      </c>
      <c r="H33" s="14" t="s">
        <v>36</v>
      </c>
      <c r="I33" s="38"/>
      <c r="J33" s="20"/>
      <c r="K33" s="20"/>
      <c r="L33" s="19">
        <v>6</v>
      </c>
      <c r="M33" s="19"/>
      <c r="N33" s="39"/>
      <c r="O33" s="19">
        <v>6</v>
      </c>
      <c r="P33" s="36"/>
      <c r="Q33" s="36"/>
      <c r="R33" s="36"/>
      <c r="S33" s="43"/>
      <c r="T33" s="43"/>
      <c r="U33" s="43"/>
      <c r="V33" s="43"/>
      <c r="W33" s="43"/>
      <c r="X33" s="43"/>
    </row>
    <row r="34" spans="1:24" s="1" customFormat="1" ht="30" customHeight="1">
      <c r="A34" s="12">
        <v>29</v>
      </c>
      <c r="B34" s="12" t="s">
        <v>94</v>
      </c>
      <c r="C34" s="12" t="s">
        <v>119</v>
      </c>
      <c r="D34" s="15" t="s">
        <v>120</v>
      </c>
      <c r="E34" s="12" t="s">
        <v>121</v>
      </c>
      <c r="F34" s="15" t="s">
        <v>122</v>
      </c>
      <c r="G34" s="13" t="s">
        <v>123</v>
      </c>
      <c r="H34" s="14" t="s">
        <v>36</v>
      </c>
      <c r="I34" s="37"/>
      <c r="J34" s="12"/>
      <c r="K34" s="12"/>
      <c r="L34" s="12">
        <v>10.86</v>
      </c>
      <c r="M34" s="36"/>
      <c r="N34" s="36"/>
      <c r="O34" s="12">
        <v>10.86</v>
      </c>
      <c r="P34" s="36"/>
      <c r="Q34" s="36"/>
      <c r="R34" s="36"/>
      <c r="S34" s="43"/>
      <c r="T34" s="43"/>
      <c r="U34" s="43"/>
      <c r="V34" s="43"/>
      <c r="W34" s="43"/>
      <c r="X34" s="43"/>
    </row>
    <row r="35" spans="1:24" s="1" customFormat="1" ht="30" customHeight="1">
      <c r="A35" s="12">
        <v>30</v>
      </c>
      <c r="B35" s="12" t="s">
        <v>94</v>
      </c>
      <c r="C35" s="12" t="s">
        <v>119</v>
      </c>
      <c r="D35" s="15" t="s">
        <v>124</v>
      </c>
      <c r="E35" s="12" t="s">
        <v>121</v>
      </c>
      <c r="F35" s="15" t="s">
        <v>125</v>
      </c>
      <c r="G35" s="13" t="s">
        <v>123</v>
      </c>
      <c r="H35" s="14" t="s">
        <v>36</v>
      </c>
      <c r="I35" s="37"/>
      <c r="J35" s="12"/>
      <c r="K35" s="12"/>
      <c r="L35" s="12">
        <v>9.51</v>
      </c>
      <c r="M35" s="36"/>
      <c r="N35" s="36"/>
      <c r="O35" s="12">
        <v>9.51</v>
      </c>
      <c r="P35" s="36"/>
      <c r="Q35" s="36"/>
      <c r="R35" s="36"/>
      <c r="S35" s="43"/>
      <c r="T35" s="43"/>
      <c r="U35" s="43"/>
      <c r="V35" s="43"/>
      <c r="W35" s="43"/>
      <c r="X35" s="43"/>
    </row>
    <row r="36" spans="1:24" s="1" customFormat="1" ht="30" customHeight="1">
      <c r="A36" s="12">
        <v>31</v>
      </c>
      <c r="B36" s="12" t="s">
        <v>94</v>
      </c>
      <c r="C36" s="12" t="s">
        <v>119</v>
      </c>
      <c r="D36" s="15" t="s">
        <v>126</v>
      </c>
      <c r="E36" s="12" t="s">
        <v>121</v>
      </c>
      <c r="F36" s="15" t="s">
        <v>127</v>
      </c>
      <c r="G36" s="13" t="s">
        <v>123</v>
      </c>
      <c r="H36" s="14" t="s">
        <v>36</v>
      </c>
      <c r="I36" s="37"/>
      <c r="J36" s="12"/>
      <c r="K36" s="12"/>
      <c r="L36" s="12">
        <v>6.55</v>
      </c>
      <c r="M36" s="36"/>
      <c r="N36" s="36"/>
      <c r="O36" s="12">
        <v>6.55</v>
      </c>
      <c r="P36" s="36"/>
      <c r="Q36" s="36"/>
      <c r="R36" s="36"/>
      <c r="S36" s="43"/>
      <c r="T36" s="43"/>
      <c r="U36" s="43"/>
      <c r="V36" s="43"/>
      <c r="W36" s="43"/>
      <c r="X36" s="43"/>
    </row>
    <row r="37" spans="1:24" s="1" customFormat="1" ht="30" customHeight="1">
      <c r="A37" s="12">
        <v>32</v>
      </c>
      <c r="B37" s="12" t="s">
        <v>94</v>
      </c>
      <c r="C37" s="12" t="s">
        <v>119</v>
      </c>
      <c r="D37" s="15" t="s">
        <v>128</v>
      </c>
      <c r="E37" s="12" t="s">
        <v>121</v>
      </c>
      <c r="F37" s="15" t="s">
        <v>129</v>
      </c>
      <c r="G37" s="13" t="s">
        <v>123</v>
      </c>
      <c r="H37" s="14" t="s">
        <v>36</v>
      </c>
      <c r="I37" s="37"/>
      <c r="J37" s="12"/>
      <c r="K37" s="12"/>
      <c r="L37" s="12">
        <v>8.38</v>
      </c>
      <c r="M37" s="36"/>
      <c r="N37" s="36"/>
      <c r="O37" s="12">
        <v>8.38</v>
      </c>
      <c r="P37" s="36"/>
      <c r="Q37" s="36"/>
      <c r="R37" s="36"/>
      <c r="S37" s="43"/>
      <c r="T37" s="43"/>
      <c r="U37" s="43"/>
      <c r="V37" s="43"/>
      <c r="W37" s="43"/>
      <c r="X37" s="43"/>
    </row>
    <row r="38" spans="1:24" s="1" customFormat="1" ht="30" customHeight="1">
      <c r="A38" s="12">
        <v>33</v>
      </c>
      <c r="B38" s="12" t="s">
        <v>94</v>
      </c>
      <c r="C38" s="12" t="s">
        <v>119</v>
      </c>
      <c r="D38" s="15" t="s">
        <v>130</v>
      </c>
      <c r="E38" s="12" t="s">
        <v>121</v>
      </c>
      <c r="F38" s="15" t="s">
        <v>131</v>
      </c>
      <c r="G38" s="13" t="s">
        <v>123</v>
      </c>
      <c r="H38" s="14" t="s">
        <v>36</v>
      </c>
      <c r="I38" s="37"/>
      <c r="J38" s="12"/>
      <c r="K38" s="12"/>
      <c r="L38" s="12">
        <v>8.51</v>
      </c>
      <c r="M38" s="36"/>
      <c r="N38" s="36"/>
      <c r="O38" s="12">
        <v>8.51</v>
      </c>
      <c r="P38" s="36"/>
      <c r="Q38" s="36"/>
      <c r="R38" s="36"/>
      <c r="S38" s="43"/>
      <c r="T38" s="43"/>
      <c r="U38" s="43"/>
      <c r="V38" s="43"/>
      <c r="W38" s="43"/>
      <c r="X38" s="43"/>
    </row>
    <row r="39" spans="1:24" s="1" customFormat="1" ht="30" customHeight="1">
      <c r="A39" s="12">
        <v>34</v>
      </c>
      <c r="B39" s="12" t="s">
        <v>94</v>
      </c>
      <c r="C39" s="12" t="s">
        <v>119</v>
      </c>
      <c r="D39" s="15" t="s">
        <v>132</v>
      </c>
      <c r="E39" s="12" t="s">
        <v>121</v>
      </c>
      <c r="F39" s="15" t="s">
        <v>133</v>
      </c>
      <c r="G39" s="13" t="s">
        <v>123</v>
      </c>
      <c r="H39" s="14" t="s">
        <v>36</v>
      </c>
      <c r="I39" s="37"/>
      <c r="J39" s="12"/>
      <c r="K39" s="12"/>
      <c r="L39" s="12">
        <v>9.16</v>
      </c>
      <c r="M39" s="36"/>
      <c r="N39" s="36"/>
      <c r="O39" s="12">
        <v>9.16</v>
      </c>
      <c r="P39" s="36"/>
      <c r="Q39" s="36"/>
      <c r="R39" s="36"/>
      <c r="S39" s="43"/>
      <c r="T39" s="43"/>
      <c r="U39" s="43"/>
      <c r="V39" s="43"/>
      <c r="W39" s="43"/>
      <c r="X39" s="43"/>
    </row>
    <row r="40" spans="1:24" s="1" customFormat="1" ht="30" customHeight="1">
      <c r="A40" s="12">
        <v>35</v>
      </c>
      <c r="B40" s="12" t="s">
        <v>94</v>
      </c>
      <c r="C40" s="12" t="s">
        <v>119</v>
      </c>
      <c r="D40" s="15" t="s">
        <v>134</v>
      </c>
      <c r="E40" s="12" t="s">
        <v>121</v>
      </c>
      <c r="F40" s="15" t="s">
        <v>135</v>
      </c>
      <c r="G40" s="13" t="s">
        <v>123</v>
      </c>
      <c r="H40" s="14" t="s">
        <v>36</v>
      </c>
      <c r="I40" s="37"/>
      <c r="J40" s="12"/>
      <c r="K40" s="12"/>
      <c r="L40" s="12">
        <v>9.44</v>
      </c>
      <c r="M40" s="36"/>
      <c r="N40" s="36"/>
      <c r="O40" s="12">
        <v>9.44</v>
      </c>
      <c r="P40" s="36"/>
      <c r="Q40" s="36"/>
      <c r="R40" s="36"/>
      <c r="S40" s="43"/>
      <c r="T40" s="43"/>
      <c r="U40" s="43"/>
      <c r="V40" s="43"/>
      <c r="W40" s="43"/>
      <c r="X40" s="43"/>
    </row>
    <row r="41" spans="1:24" s="1" customFormat="1" ht="30" customHeight="1">
      <c r="A41" s="12">
        <v>36</v>
      </c>
      <c r="B41" s="12" t="s">
        <v>94</v>
      </c>
      <c r="C41" s="12" t="s">
        <v>119</v>
      </c>
      <c r="D41" s="15" t="s">
        <v>136</v>
      </c>
      <c r="E41" s="12" t="s">
        <v>121</v>
      </c>
      <c r="F41" s="15" t="s">
        <v>137</v>
      </c>
      <c r="G41" s="13" t="s">
        <v>123</v>
      </c>
      <c r="H41" s="14" t="s">
        <v>36</v>
      </c>
      <c r="I41" s="37"/>
      <c r="J41" s="12"/>
      <c r="K41" s="12"/>
      <c r="L41" s="12">
        <v>13.17</v>
      </c>
      <c r="M41" s="36"/>
      <c r="N41" s="36"/>
      <c r="O41" s="12">
        <v>13.17</v>
      </c>
      <c r="P41" s="36"/>
      <c r="Q41" s="36"/>
      <c r="R41" s="36"/>
      <c r="S41" s="43"/>
      <c r="T41" s="43"/>
      <c r="U41" s="43"/>
      <c r="V41" s="43"/>
      <c r="W41" s="43"/>
      <c r="X41" s="43"/>
    </row>
    <row r="42" spans="1:24" s="1" customFormat="1" ht="30" customHeight="1">
      <c r="A42" s="12">
        <v>37</v>
      </c>
      <c r="B42" s="12" t="s">
        <v>94</v>
      </c>
      <c r="C42" s="12" t="s">
        <v>119</v>
      </c>
      <c r="D42" s="15" t="s">
        <v>138</v>
      </c>
      <c r="E42" s="12" t="s">
        <v>121</v>
      </c>
      <c r="F42" s="15" t="s">
        <v>139</v>
      </c>
      <c r="G42" s="13" t="s">
        <v>123</v>
      </c>
      <c r="H42" s="14" t="s">
        <v>36</v>
      </c>
      <c r="I42" s="37"/>
      <c r="J42" s="12"/>
      <c r="K42" s="12"/>
      <c r="L42" s="12">
        <v>19.81</v>
      </c>
      <c r="M42" s="36"/>
      <c r="N42" s="36"/>
      <c r="O42" s="12">
        <v>19.81</v>
      </c>
      <c r="P42" s="36"/>
      <c r="Q42" s="36"/>
      <c r="R42" s="36"/>
      <c r="S42" s="43"/>
      <c r="T42" s="43"/>
      <c r="U42" s="43"/>
      <c r="V42" s="43"/>
      <c r="W42" s="43"/>
      <c r="X42" s="43"/>
    </row>
    <row r="43" spans="1:24" s="1" customFormat="1" ht="30" customHeight="1">
      <c r="A43" s="12">
        <v>38</v>
      </c>
      <c r="B43" s="12" t="s">
        <v>94</v>
      </c>
      <c r="C43" s="12" t="s">
        <v>119</v>
      </c>
      <c r="D43" s="15" t="s">
        <v>140</v>
      </c>
      <c r="E43" s="12" t="s">
        <v>121</v>
      </c>
      <c r="F43" s="15" t="s">
        <v>141</v>
      </c>
      <c r="G43" s="13" t="s">
        <v>123</v>
      </c>
      <c r="H43" s="14" t="s">
        <v>36</v>
      </c>
      <c r="I43" s="37"/>
      <c r="J43" s="12"/>
      <c r="K43" s="12"/>
      <c r="L43" s="12">
        <v>12.16</v>
      </c>
      <c r="M43" s="36"/>
      <c r="N43" s="36"/>
      <c r="O43" s="12">
        <v>12.16</v>
      </c>
      <c r="P43" s="36"/>
      <c r="Q43" s="36"/>
      <c r="R43" s="36"/>
      <c r="S43" s="43"/>
      <c r="T43" s="43"/>
      <c r="U43" s="43"/>
      <c r="V43" s="43"/>
      <c r="W43" s="43"/>
      <c r="X43" s="43"/>
    </row>
    <row r="44" spans="1:24" s="1" customFormat="1" ht="30" customHeight="1">
      <c r="A44" s="12">
        <v>39</v>
      </c>
      <c r="B44" s="12" t="s">
        <v>94</v>
      </c>
      <c r="C44" s="12" t="s">
        <v>119</v>
      </c>
      <c r="D44" s="15" t="s">
        <v>142</v>
      </c>
      <c r="E44" s="12" t="s">
        <v>121</v>
      </c>
      <c r="F44" s="15" t="s">
        <v>143</v>
      </c>
      <c r="G44" s="13" t="s">
        <v>123</v>
      </c>
      <c r="H44" s="14" t="s">
        <v>36</v>
      </c>
      <c r="I44" s="37"/>
      <c r="J44" s="12"/>
      <c r="K44" s="12"/>
      <c r="L44" s="12">
        <v>1.6</v>
      </c>
      <c r="M44" s="36"/>
      <c r="N44" s="36"/>
      <c r="O44" s="12">
        <v>1.6</v>
      </c>
      <c r="P44" s="36"/>
      <c r="Q44" s="36"/>
      <c r="R44" s="36"/>
      <c r="S44" s="43"/>
      <c r="T44" s="43"/>
      <c r="U44" s="43"/>
      <c r="V44" s="43"/>
      <c r="W44" s="43"/>
      <c r="X44" s="43"/>
    </row>
    <row r="45" spans="1:24" s="1" customFormat="1" ht="30" customHeight="1">
      <c r="A45" s="12">
        <v>40</v>
      </c>
      <c r="B45" s="12" t="s">
        <v>94</v>
      </c>
      <c r="C45" s="12" t="s">
        <v>119</v>
      </c>
      <c r="D45" s="15" t="s">
        <v>144</v>
      </c>
      <c r="E45" s="12" t="s">
        <v>121</v>
      </c>
      <c r="F45" s="15" t="s">
        <v>145</v>
      </c>
      <c r="G45" s="13" t="s">
        <v>123</v>
      </c>
      <c r="H45" s="14" t="s">
        <v>36</v>
      </c>
      <c r="I45" s="37"/>
      <c r="J45" s="12"/>
      <c r="K45" s="12"/>
      <c r="L45" s="12">
        <v>15.82</v>
      </c>
      <c r="M45" s="36"/>
      <c r="N45" s="36"/>
      <c r="O45" s="12">
        <v>15.82</v>
      </c>
      <c r="P45" s="36"/>
      <c r="Q45" s="36"/>
      <c r="R45" s="36"/>
      <c r="S45" s="43"/>
      <c r="T45" s="43"/>
      <c r="U45" s="43"/>
      <c r="V45" s="43"/>
      <c r="W45" s="43"/>
      <c r="X45" s="43"/>
    </row>
    <row r="46" spans="1:24" s="1" customFormat="1" ht="30" customHeight="1">
      <c r="A46" s="12">
        <v>41</v>
      </c>
      <c r="B46" s="12" t="s">
        <v>94</v>
      </c>
      <c r="C46" s="12" t="s">
        <v>119</v>
      </c>
      <c r="D46" s="15" t="s">
        <v>146</v>
      </c>
      <c r="E46" s="12" t="s">
        <v>121</v>
      </c>
      <c r="F46" s="15" t="s">
        <v>147</v>
      </c>
      <c r="G46" s="13" t="s">
        <v>123</v>
      </c>
      <c r="H46" s="14" t="s">
        <v>36</v>
      </c>
      <c r="I46" s="37"/>
      <c r="J46" s="12"/>
      <c r="K46" s="12"/>
      <c r="L46" s="12">
        <v>4.29</v>
      </c>
      <c r="M46" s="36"/>
      <c r="N46" s="36"/>
      <c r="O46" s="12">
        <v>4.29</v>
      </c>
      <c r="P46" s="36"/>
      <c r="Q46" s="36"/>
      <c r="R46" s="36"/>
      <c r="S46" s="43"/>
      <c r="T46" s="43"/>
      <c r="U46" s="43"/>
      <c r="V46" s="43"/>
      <c r="W46" s="43"/>
      <c r="X46" s="43"/>
    </row>
    <row r="47" spans="1:24" s="1" customFormat="1" ht="30" customHeight="1">
      <c r="A47" s="12">
        <v>42</v>
      </c>
      <c r="B47" s="12" t="s">
        <v>94</v>
      </c>
      <c r="C47" s="12" t="s">
        <v>119</v>
      </c>
      <c r="D47" s="15" t="s">
        <v>148</v>
      </c>
      <c r="E47" s="12" t="s">
        <v>121</v>
      </c>
      <c r="F47" s="15" t="s">
        <v>149</v>
      </c>
      <c r="G47" s="13" t="s">
        <v>123</v>
      </c>
      <c r="H47" s="14" t="s">
        <v>36</v>
      </c>
      <c r="I47" s="37"/>
      <c r="J47" s="12"/>
      <c r="K47" s="12"/>
      <c r="L47" s="12">
        <v>8.95</v>
      </c>
      <c r="M47" s="36"/>
      <c r="N47" s="36"/>
      <c r="O47" s="12">
        <v>8.95</v>
      </c>
      <c r="P47" s="36"/>
      <c r="Q47" s="36"/>
      <c r="R47" s="36"/>
      <c r="S47" s="43"/>
      <c r="T47" s="43"/>
      <c r="U47" s="43"/>
      <c r="V47" s="43"/>
      <c r="W47" s="43"/>
      <c r="X47" s="43"/>
    </row>
    <row r="48" spans="1:24" s="1" customFormat="1" ht="30" customHeight="1">
      <c r="A48" s="12">
        <v>43</v>
      </c>
      <c r="B48" s="12" t="s">
        <v>94</v>
      </c>
      <c r="C48" s="12" t="s">
        <v>119</v>
      </c>
      <c r="D48" s="15" t="s">
        <v>150</v>
      </c>
      <c r="E48" s="12" t="s">
        <v>121</v>
      </c>
      <c r="F48" s="15" t="s">
        <v>151</v>
      </c>
      <c r="G48" s="13" t="s">
        <v>123</v>
      </c>
      <c r="H48" s="14" t="s">
        <v>36</v>
      </c>
      <c r="I48" s="37"/>
      <c r="J48" s="12"/>
      <c r="K48" s="12"/>
      <c r="L48" s="12">
        <v>8.96</v>
      </c>
      <c r="M48" s="36"/>
      <c r="N48" s="36"/>
      <c r="O48" s="12">
        <v>8.96</v>
      </c>
      <c r="P48" s="36"/>
      <c r="Q48" s="36"/>
      <c r="R48" s="36"/>
      <c r="S48" s="43"/>
      <c r="T48" s="43"/>
      <c r="U48" s="43"/>
      <c r="V48" s="43"/>
      <c r="W48" s="43"/>
      <c r="X48" s="43"/>
    </row>
    <row r="49" spans="1:24" s="1" customFormat="1" ht="30" customHeight="1">
      <c r="A49" s="12">
        <v>44</v>
      </c>
      <c r="B49" s="12" t="s">
        <v>94</v>
      </c>
      <c r="C49" s="12" t="s">
        <v>119</v>
      </c>
      <c r="D49" s="15" t="s">
        <v>152</v>
      </c>
      <c r="E49" s="12" t="s">
        <v>121</v>
      </c>
      <c r="F49" s="15" t="s">
        <v>153</v>
      </c>
      <c r="G49" s="13" t="s">
        <v>123</v>
      </c>
      <c r="H49" s="14" t="s">
        <v>36</v>
      </c>
      <c r="I49" s="37"/>
      <c r="J49" s="12"/>
      <c r="K49" s="12"/>
      <c r="L49" s="12">
        <v>10.29</v>
      </c>
      <c r="M49" s="36"/>
      <c r="N49" s="36"/>
      <c r="O49" s="12">
        <v>10.29</v>
      </c>
      <c r="P49" s="36"/>
      <c r="Q49" s="36"/>
      <c r="R49" s="36"/>
      <c r="S49" s="43"/>
      <c r="T49" s="43"/>
      <c r="U49" s="43"/>
      <c r="V49" s="43"/>
      <c r="W49" s="43"/>
      <c r="X49" s="43"/>
    </row>
    <row r="50" spans="1:24" s="1" customFormat="1" ht="30" customHeight="1">
      <c r="A50" s="12">
        <v>45</v>
      </c>
      <c r="B50" s="12" t="s">
        <v>94</v>
      </c>
      <c r="C50" s="12" t="s">
        <v>119</v>
      </c>
      <c r="D50" s="13" t="s">
        <v>154</v>
      </c>
      <c r="E50" s="12" t="s">
        <v>121</v>
      </c>
      <c r="F50" s="23" t="s">
        <v>155</v>
      </c>
      <c r="G50" s="13" t="s">
        <v>123</v>
      </c>
      <c r="H50" s="14" t="s">
        <v>36</v>
      </c>
      <c r="I50" s="37"/>
      <c r="J50" s="12"/>
      <c r="K50" s="12"/>
      <c r="L50" s="13">
        <v>7.49</v>
      </c>
      <c r="M50" s="36"/>
      <c r="N50" s="36"/>
      <c r="O50" s="13">
        <v>7.49</v>
      </c>
      <c r="P50" s="36"/>
      <c r="Q50" s="36"/>
      <c r="R50" s="36"/>
      <c r="S50" s="43"/>
      <c r="T50" s="43"/>
      <c r="U50" s="43"/>
      <c r="V50" s="43"/>
      <c r="W50" s="43"/>
      <c r="X50" s="43"/>
    </row>
    <row r="51" spans="1:24" s="1" customFormat="1" ht="30" customHeight="1">
      <c r="A51" s="12">
        <v>46</v>
      </c>
      <c r="B51" s="24" t="s">
        <v>156</v>
      </c>
      <c r="C51" s="24" t="s">
        <v>157</v>
      </c>
      <c r="D51" s="24" t="s">
        <v>158</v>
      </c>
      <c r="E51" s="24" t="s">
        <v>46</v>
      </c>
      <c r="F51" s="25" t="s">
        <v>159</v>
      </c>
      <c r="G51" s="25" t="s">
        <v>160</v>
      </c>
      <c r="H51" s="15" t="s">
        <v>161</v>
      </c>
      <c r="I51" s="37"/>
      <c r="J51" s="15" t="s">
        <v>37</v>
      </c>
      <c r="K51" s="40"/>
      <c r="L51" s="41">
        <f>290*4*144.5/10000</f>
        <v>16.762</v>
      </c>
      <c r="M51" s="42"/>
      <c r="N51" s="36"/>
      <c r="O51" s="41">
        <f>290*4*144.5/10000</f>
        <v>16.762</v>
      </c>
      <c r="P51" s="36"/>
      <c r="Q51" s="36"/>
      <c r="R51" s="36"/>
      <c r="S51" s="43"/>
      <c r="T51" s="43"/>
      <c r="U51" s="43"/>
      <c r="V51" s="43"/>
      <c r="W51" s="43"/>
      <c r="X51" s="43"/>
    </row>
    <row r="52" spans="1:24" s="1" customFormat="1" ht="30" customHeight="1">
      <c r="A52" s="12">
        <v>47</v>
      </c>
      <c r="B52" s="24" t="s">
        <v>156</v>
      </c>
      <c r="C52" s="24" t="s">
        <v>157</v>
      </c>
      <c r="D52" s="24" t="s">
        <v>162</v>
      </c>
      <c r="E52" s="24" t="s">
        <v>46</v>
      </c>
      <c r="F52" s="25" t="s">
        <v>163</v>
      </c>
      <c r="G52" s="25" t="s">
        <v>164</v>
      </c>
      <c r="H52" s="15" t="s">
        <v>161</v>
      </c>
      <c r="I52" s="12"/>
      <c r="J52" s="15" t="s">
        <v>37</v>
      </c>
      <c r="K52" s="40"/>
      <c r="L52" s="41">
        <f>2.5*140*103.8/10000+70*4*144.5/10000</f>
        <v>7.679</v>
      </c>
      <c r="M52" s="42"/>
      <c r="N52" s="36"/>
      <c r="O52" s="41">
        <f>2.5*140*103.8/10000+70*4*144.5/10000</f>
        <v>7.679</v>
      </c>
      <c r="P52" s="36"/>
      <c r="Q52" s="36"/>
      <c r="R52" s="36"/>
      <c r="S52" s="43"/>
      <c r="T52" s="43"/>
      <c r="U52" s="43"/>
      <c r="V52" s="43"/>
      <c r="W52" s="43"/>
      <c r="X52" s="43"/>
    </row>
    <row r="53" spans="1:24" s="1" customFormat="1" ht="30" customHeight="1">
      <c r="A53" s="12">
        <v>48</v>
      </c>
      <c r="B53" s="24" t="s">
        <v>156</v>
      </c>
      <c r="C53" s="24" t="s">
        <v>157</v>
      </c>
      <c r="D53" s="24" t="s">
        <v>165</v>
      </c>
      <c r="E53" s="24" t="s">
        <v>46</v>
      </c>
      <c r="F53" s="25" t="s">
        <v>166</v>
      </c>
      <c r="G53" s="25" t="s">
        <v>167</v>
      </c>
      <c r="H53" s="15" t="s">
        <v>161</v>
      </c>
      <c r="I53" s="12"/>
      <c r="J53" s="15" t="s">
        <v>37</v>
      </c>
      <c r="K53" s="40"/>
      <c r="L53" s="41">
        <f>3.5*120*103.8/10000</f>
        <v>4.3596</v>
      </c>
      <c r="M53" s="42"/>
      <c r="N53" s="36"/>
      <c r="O53" s="41">
        <f>3.5*120*103.8/10000</f>
        <v>4.3596</v>
      </c>
      <c r="P53" s="36"/>
      <c r="Q53" s="36"/>
      <c r="R53" s="36"/>
      <c r="S53" s="43"/>
      <c r="T53" s="43"/>
      <c r="U53" s="43"/>
      <c r="V53" s="43"/>
      <c r="W53" s="43"/>
      <c r="X53" s="43"/>
    </row>
    <row r="54" spans="1:24" s="1" customFormat="1" ht="30" customHeight="1">
      <c r="A54" s="12">
        <v>49</v>
      </c>
      <c r="B54" s="25" t="s">
        <v>168</v>
      </c>
      <c r="C54" s="25" t="s">
        <v>169</v>
      </c>
      <c r="D54" s="25" t="s">
        <v>170</v>
      </c>
      <c r="E54" s="25" t="s">
        <v>46</v>
      </c>
      <c r="F54" s="25" t="s">
        <v>171</v>
      </c>
      <c r="G54" s="25" t="s">
        <v>172</v>
      </c>
      <c r="H54" s="26" t="s">
        <v>173</v>
      </c>
      <c r="I54" s="25" t="s">
        <v>37</v>
      </c>
      <c r="J54" s="26"/>
      <c r="K54" s="26"/>
      <c r="L54" s="26">
        <v>41.211515</v>
      </c>
      <c r="M54" s="26"/>
      <c r="N54" s="25" t="s">
        <v>174</v>
      </c>
      <c r="O54" s="26">
        <v>41.211515</v>
      </c>
      <c r="P54" s="36"/>
      <c r="Q54" s="36"/>
      <c r="R54" s="36"/>
      <c r="S54" s="43"/>
      <c r="T54" s="43"/>
      <c r="U54" s="43"/>
      <c r="V54" s="43"/>
      <c r="W54" s="43"/>
      <c r="X54" s="43"/>
    </row>
    <row r="55" spans="1:24" s="1" customFormat="1" ht="30" customHeight="1">
      <c r="A55" s="12">
        <v>50</v>
      </c>
      <c r="B55" s="25" t="s">
        <v>168</v>
      </c>
      <c r="C55" s="25" t="s">
        <v>169</v>
      </c>
      <c r="D55" s="25" t="s">
        <v>175</v>
      </c>
      <c r="E55" s="25" t="s">
        <v>46</v>
      </c>
      <c r="F55" s="25" t="s">
        <v>176</v>
      </c>
      <c r="G55" s="25" t="s">
        <v>177</v>
      </c>
      <c r="H55" s="26" t="s">
        <v>173</v>
      </c>
      <c r="I55" s="26"/>
      <c r="J55" s="25" t="s">
        <v>37</v>
      </c>
      <c r="K55" s="26"/>
      <c r="L55" s="26">
        <v>6.918</v>
      </c>
      <c r="M55" s="26"/>
      <c r="N55" s="26"/>
      <c r="O55" s="26">
        <v>6.918</v>
      </c>
      <c r="P55" s="36"/>
      <c r="Q55" s="36"/>
      <c r="R55" s="36"/>
      <c r="S55" s="43"/>
      <c r="T55" s="43"/>
      <c r="U55" s="43"/>
      <c r="V55" s="43"/>
      <c r="W55" s="43"/>
      <c r="X55" s="43"/>
    </row>
    <row r="56" spans="1:24" s="1" customFormat="1" ht="30" customHeight="1">
      <c r="A56" s="12">
        <v>51</v>
      </c>
      <c r="B56" s="25" t="s">
        <v>168</v>
      </c>
      <c r="C56" s="25" t="s">
        <v>178</v>
      </c>
      <c r="D56" s="25" t="s">
        <v>179</v>
      </c>
      <c r="E56" s="25" t="s">
        <v>180</v>
      </c>
      <c r="F56" s="25" t="s">
        <v>181</v>
      </c>
      <c r="G56" s="25" t="s">
        <v>182</v>
      </c>
      <c r="H56" s="26" t="s">
        <v>173</v>
      </c>
      <c r="I56" s="25" t="s">
        <v>37</v>
      </c>
      <c r="J56" s="26"/>
      <c r="K56" s="26"/>
      <c r="L56" s="26">
        <v>18</v>
      </c>
      <c r="M56" s="26"/>
      <c r="N56" s="25" t="s">
        <v>174</v>
      </c>
      <c r="O56" s="26">
        <v>18</v>
      </c>
      <c r="P56" s="36"/>
      <c r="Q56" s="36"/>
      <c r="R56" s="36"/>
      <c r="S56" s="43"/>
      <c r="T56" s="43"/>
      <c r="U56" s="43"/>
      <c r="V56" s="43"/>
      <c r="W56" s="43"/>
      <c r="X56" s="43"/>
    </row>
    <row r="57" spans="1:24" s="1" customFormat="1" ht="30" customHeight="1">
      <c r="A57" s="12">
        <v>52</v>
      </c>
      <c r="B57" s="25" t="s">
        <v>168</v>
      </c>
      <c r="C57" s="25" t="s">
        <v>178</v>
      </c>
      <c r="D57" s="25" t="s">
        <v>179</v>
      </c>
      <c r="E57" s="25" t="s">
        <v>46</v>
      </c>
      <c r="F57" s="25" t="s">
        <v>183</v>
      </c>
      <c r="G57" s="25" t="s">
        <v>184</v>
      </c>
      <c r="H57" s="26" t="s">
        <v>173</v>
      </c>
      <c r="I57" s="26"/>
      <c r="J57" s="25" t="s">
        <v>37</v>
      </c>
      <c r="K57" s="26"/>
      <c r="L57" s="26">
        <v>19.8991</v>
      </c>
      <c r="M57" s="26"/>
      <c r="N57" s="25" t="s">
        <v>174</v>
      </c>
      <c r="O57" s="26">
        <v>19.8991</v>
      </c>
      <c r="P57" s="36"/>
      <c r="Q57" s="36"/>
      <c r="R57" s="36"/>
      <c r="S57" s="43"/>
      <c r="T57" s="43"/>
      <c r="U57" s="43"/>
      <c r="V57" s="43"/>
      <c r="W57" s="43"/>
      <c r="X57" s="43"/>
    </row>
    <row r="58" spans="1:24" s="1" customFormat="1" ht="30" customHeight="1">
      <c r="A58" s="12">
        <v>53</v>
      </c>
      <c r="B58" s="25" t="s">
        <v>168</v>
      </c>
      <c r="C58" s="25" t="s">
        <v>178</v>
      </c>
      <c r="D58" s="25" t="s">
        <v>185</v>
      </c>
      <c r="E58" s="25" t="s">
        <v>186</v>
      </c>
      <c r="F58" s="25" t="s">
        <v>187</v>
      </c>
      <c r="G58" s="25" t="s">
        <v>188</v>
      </c>
      <c r="H58" s="26" t="s">
        <v>173</v>
      </c>
      <c r="I58" s="25" t="s">
        <v>37</v>
      </c>
      <c r="J58" s="26"/>
      <c r="K58" s="26"/>
      <c r="L58" s="26">
        <v>11</v>
      </c>
      <c r="M58" s="26"/>
      <c r="N58" s="25" t="s">
        <v>174</v>
      </c>
      <c r="O58" s="26">
        <v>11</v>
      </c>
      <c r="P58" s="36"/>
      <c r="Q58" s="36"/>
      <c r="R58" s="36"/>
      <c r="S58" s="43"/>
      <c r="T58" s="43"/>
      <c r="U58" s="43"/>
      <c r="V58" s="43"/>
      <c r="W58" s="43"/>
      <c r="X58" s="43"/>
    </row>
    <row r="59" spans="1:24" s="1" customFormat="1" ht="30" customHeight="1">
      <c r="A59" s="12">
        <v>54</v>
      </c>
      <c r="B59" s="25" t="s">
        <v>168</v>
      </c>
      <c r="C59" s="25" t="s">
        <v>189</v>
      </c>
      <c r="D59" s="25" t="s">
        <v>190</v>
      </c>
      <c r="E59" s="25" t="s">
        <v>88</v>
      </c>
      <c r="F59" s="25" t="s">
        <v>191</v>
      </c>
      <c r="G59" s="25" t="s">
        <v>192</v>
      </c>
      <c r="H59" s="26" t="s">
        <v>173</v>
      </c>
      <c r="I59" s="25" t="s">
        <v>37</v>
      </c>
      <c r="J59" s="26"/>
      <c r="K59" s="26"/>
      <c r="L59" s="26">
        <v>11.76</v>
      </c>
      <c r="M59" s="26"/>
      <c r="N59" s="25" t="s">
        <v>174</v>
      </c>
      <c r="O59" s="26">
        <v>11.76</v>
      </c>
      <c r="P59" s="36"/>
      <c r="Q59" s="36"/>
      <c r="R59" s="36"/>
      <c r="S59" s="43"/>
      <c r="T59" s="43"/>
      <c r="U59" s="43"/>
      <c r="V59" s="43"/>
      <c r="W59" s="43"/>
      <c r="X59" s="43"/>
    </row>
    <row r="60" spans="1:24" s="1" customFormat="1" ht="30" customHeight="1">
      <c r="A60" s="12">
        <v>55</v>
      </c>
      <c r="B60" s="25" t="s">
        <v>168</v>
      </c>
      <c r="C60" s="25" t="s">
        <v>189</v>
      </c>
      <c r="D60" s="25" t="s">
        <v>193</v>
      </c>
      <c r="E60" s="25" t="s">
        <v>88</v>
      </c>
      <c r="F60" s="25" t="s">
        <v>194</v>
      </c>
      <c r="G60" s="25" t="s">
        <v>195</v>
      </c>
      <c r="H60" s="26" t="s">
        <v>173</v>
      </c>
      <c r="I60" s="26"/>
      <c r="J60" s="25" t="s">
        <v>37</v>
      </c>
      <c r="K60" s="26"/>
      <c r="L60" s="26">
        <v>12</v>
      </c>
      <c r="M60" s="26"/>
      <c r="N60" s="25" t="s">
        <v>174</v>
      </c>
      <c r="O60" s="26">
        <v>12</v>
      </c>
      <c r="P60" s="36"/>
      <c r="Q60" s="36"/>
      <c r="R60" s="36"/>
      <c r="S60" s="43"/>
      <c r="T60" s="43"/>
      <c r="U60" s="43"/>
      <c r="V60" s="43"/>
      <c r="W60" s="43"/>
      <c r="X60" s="43"/>
    </row>
    <row r="61" spans="1:24" s="1" customFormat="1" ht="30" customHeight="1">
      <c r="A61" s="12">
        <v>56</v>
      </c>
      <c r="B61" s="25" t="s">
        <v>196</v>
      </c>
      <c r="C61" s="25" t="s">
        <v>197</v>
      </c>
      <c r="D61" s="25" t="s">
        <v>198</v>
      </c>
      <c r="E61" s="25" t="s">
        <v>46</v>
      </c>
      <c r="F61" s="25" t="s">
        <v>199</v>
      </c>
      <c r="G61" s="25" t="s">
        <v>200</v>
      </c>
      <c r="H61" s="26" t="s">
        <v>173</v>
      </c>
      <c r="I61" s="26"/>
      <c r="J61" s="25" t="s">
        <v>201</v>
      </c>
      <c r="K61" s="43"/>
      <c r="L61" s="13">
        <v>50</v>
      </c>
      <c r="M61" s="36"/>
      <c r="N61" s="36"/>
      <c r="O61" s="13">
        <v>50</v>
      </c>
      <c r="P61" s="36"/>
      <c r="Q61" s="36"/>
      <c r="R61" s="36"/>
      <c r="S61" s="43"/>
      <c r="T61" s="43"/>
      <c r="U61" s="43"/>
      <c r="V61" s="43"/>
      <c r="W61" s="43"/>
      <c r="X61" s="43"/>
    </row>
    <row r="62" spans="1:24" s="1" customFormat="1" ht="30" customHeight="1">
      <c r="A62" s="12">
        <v>57</v>
      </c>
      <c r="B62" s="25" t="s">
        <v>196</v>
      </c>
      <c r="C62" s="25" t="s">
        <v>197</v>
      </c>
      <c r="D62" s="25" t="s">
        <v>202</v>
      </c>
      <c r="E62" s="25" t="s">
        <v>46</v>
      </c>
      <c r="F62" s="25" t="s">
        <v>203</v>
      </c>
      <c r="G62" s="25" t="s">
        <v>204</v>
      </c>
      <c r="H62" s="26" t="s">
        <v>173</v>
      </c>
      <c r="I62" s="26"/>
      <c r="J62" s="25" t="s">
        <v>201</v>
      </c>
      <c r="K62" s="43"/>
      <c r="L62" s="13">
        <v>67.8</v>
      </c>
      <c r="M62" s="36"/>
      <c r="N62" s="36"/>
      <c r="O62" s="13">
        <v>67.8</v>
      </c>
      <c r="P62" s="36"/>
      <c r="Q62" s="36"/>
      <c r="R62" s="36"/>
      <c r="S62" s="43"/>
      <c r="T62" s="43"/>
      <c r="U62" s="43"/>
      <c r="V62" s="43"/>
      <c r="W62" s="43"/>
      <c r="X62" s="43"/>
    </row>
    <row r="63" spans="1:24" s="1" customFormat="1" ht="78" customHeight="1">
      <c r="A63" s="12">
        <v>58</v>
      </c>
      <c r="B63" s="25" t="s">
        <v>196</v>
      </c>
      <c r="C63" s="25" t="s">
        <v>205</v>
      </c>
      <c r="D63" s="25" t="s">
        <v>206</v>
      </c>
      <c r="E63" s="25" t="s">
        <v>46</v>
      </c>
      <c r="F63" s="25" t="s">
        <v>207</v>
      </c>
      <c r="G63" s="25" t="s">
        <v>208</v>
      </c>
      <c r="H63" s="26" t="s">
        <v>173</v>
      </c>
      <c r="I63" s="26"/>
      <c r="J63" s="25" t="s">
        <v>201</v>
      </c>
      <c r="K63" s="43"/>
      <c r="L63" s="13">
        <v>21.8</v>
      </c>
      <c r="M63" s="36"/>
      <c r="N63" s="36"/>
      <c r="O63" s="13">
        <v>21.8</v>
      </c>
      <c r="P63" s="36"/>
      <c r="Q63" s="36"/>
      <c r="R63" s="36"/>
      <c r="S63" s="43"/>
      <c r="T63" s="43"/>
      <c r="U63" s="43"/>
      <c r="V63" s="43"/>
      <c r="W63" s="43"/>
      <c r="X63" s="43"/>
    </row>
    <row r="64" spans="1:24" s="1" customFormat="1" ht="45" customHeight="1">
      <c r="A64" s="12">
        <v>59</v>
      </c>
      <c r="B64" s="27" t="s">
        <v>209</v>
      </c>
      <c r="C64" s="12" t="s">
        <v>210</v>
      </c>
      <c r="D64" s="12" t="s">
        <v>211</v>
      </c>
      <c r="E64" s="12" t="s">
        <v>97</v>
      </c>
      <c r="F64" s="28" t="s">
        <v>212</v>
      </c>
      <c r="G64" s="28" t="s">
        <v>213</v>
      </c>
      <c r="H64" s="29" t="s">
        <v>214</v>
      </c>
      <c r="I64" s="37"/>
      <c r="J64" s="37"/>
      <c r="K64" s="37"/>
      <c r="L64" s="12">
        <v>12</v>
      </c>
      <c r="M64" s="44"/>
      <c r="N64" s="13"/>
      <c r="O64" s="37">
        <v>12</v>
      </c>
      <c r="P64" s="36"/>
      <c r="Q64" s="36"/>
      <c r="R64" s="36"/>
      <c r="S64" s="43"/>
      <c r="T64" s="43"/>
      <c r="U64" s="43"/>
      <c r="V64" s="43"/>
      <c r="W64" s="43"/>
      <c r="X64" s="43"/>
    </row>
    <row r="65" spans="1:24" s="1" customFormat="1" ht="30" customHeight="1">
      <c r="A65" s="12">
        <v>60</v>
      </c>
      <c r="B65" s="12" t="s">
        <v>215</v>
      </c>
      <c r="C65" s="37" t="s">
        <v>216</v>
      </c>
      <c r="D65" s="37" t="s">
        <v>217</v>
      </c>
      <c r="E65" s="12" t="s">
        <v>46</v>
      </c>
      <c r="F65" s="12" t="s">
        <v>218</v>
      </c>
      <c r="G65" s="12" t="s">
        <v>219</v>
      </c>
      <c r="H65" s="47"/>
      <c r="I65" s="51"/>
      <c r="J65" s="51"/>
      <c r="K65" s="51"/>
      <c r="L65" s="13">
        <v>3.447285</v>
      </c>
      <c r="M65" s="36"/>
      <c r="N65" s="36"/>
      <c r="O65" s="13">
        <v>3.447285</v>
      </c>
      <c r="P65" s="36"/>
      <c r="Q65" s="36"/>
      <c r="R65" s="36"/>
      <c r="S65" s="43"/>
      <c r="T65" s="43"/>
      <c r="U65" s="43"/>
      <c r="V65" s="43"/>
      <c r="W65" s="43"/>
      <c r="X65" s="43"/>
    </row>
    <row r="66" spans="1:24" s="1" customFormat="1" ht="30" customHeight="1">
      <c r="A66" s="12">
        <v>61</v>
      </c>
      <c r="B66" s="12" t="s">
        <v>215</v>
      </c>
      <c r="C66" s="37" t="s">
        <v>216</v>
      </c>
      <c r="D66" s="37" t="s">
        <v>220</v>
      </c>
      <c r="E66" s="12" t="s">
        <v>46</v>
      </c>
      <c r="F66" s="12" t="s">
        <v>221</v>
      </c>
      <c r="G66" s="12" t="s">
        <v>222</v>
      </c>
      <c r="H66" s="47"/>
      <c r="I66" s="51"/>
      <c r="J66" s="51"/>
      <c r="K66" s="51"/>
      <c r="L66" s="13">
        <v>1.182939</v>
      </c>
      <c r="M66" s="36"/>
      <c r="N66" s="36"/>
      <c r="O66" s="13">
        <v>1.182939</v>
      </c>
      <c r="P66" s="36"/>
      <c r="Q66" s="36"/>
      <c r="R66" s="36"/>
      <c r="S66" s="43"/>
      <c r="T66" s="43"/>
      <c r="U66" s="43"/>
      <c r="V66" s="43"/>
      <c r="W66" s="43"/>
      <c r="X66" s="43"/>
    </row>
    <row r="67" spans="1:24" s="1" customFormat="1" ht="34.5" customHeight="1">
      <c r="A67" s="12" t="s">
        <v>24</v>
      </c>
      <c r="B67" s="12"/>
      <c r="C67" s="12"/>
      <c r="D67" s="12"/>
      <c r="E67" s="12"/>
      <c r="F67" s="12"/>
      <c r="G67" s="12"/>
      <c r="H67" s="12"/>
      <c r="I67" s="37"/>
      <c r="J67" s="12"/>
      <c r="K67" s="12"/>
      <c r="L67" s="12">
        <f>SUM(L6:L66)</f>
        <v>1061.8294389999999</v>
      </c>
      <c r="M67" s="12"/>
      <c r="N67" s="12"/>
      <c r="O67" s="12">
        <f>SUM(O6:O66)</f>
        <v>1061.8294389999999</v>
      </c>
      <c r="P67" s="12"/>
      <c r="Q67" s="12"/>
      <c r="R67" s="12"/>
      <c r="S67" s="12"/>
      <c r="T67" s="12"/>
      <c r="U67" s="12"/>
      <c r="V67" s="12"/>
      <c r="W67" s="12"/>
      <c r="X67" s="12"/>
    </row>
    <row r="68" spans="1:24" s="2" customFormat="1" ht="18" customHeight="1">
      <c r="A68" s="48" t="s">
        <v>223</v>
      </c>
      <c r="B68" s="48"/>
      <c r="C68" s="48"/>
      <c r="D68" s="48"/>
      <c r="E68" s="48"/>
      <c r="F68" s="49"/>
      <c r="G68" s="48" t="s">
        <v>224</v>
      </c>
      <c r="H68" s="48"/>
      <c r="I68" s="52" t="s">
        <v>225</v>
      </c>
      <c r="J68" s="52"/>
      <c r="K68" s="52"/>
      <c r="L68" s="52"/>
      <c r="M68" s="53"/>
      <c r="N68" s="53"/>
      <c r="O68" s="54" t="s">
        <v>226</v>
      </c>
      <c r="P68" s="54"/>
      <c r="Q68" s="54"/>
      <c r="R68" s="54"/>
      <c r="S68" s="54"/>
      <c r="T68" s="48"/>
      <c r="U68" s="48"/>
      <c r="V68" s="48"/>
      <c r="W68" s="48"/>
      <c r="X68" s="48"/>
    </row>
    <row r="69" spans="1:24" s="1" customFormat="1" ht="55.5" customHeight="1">
      <c r="A69" s="50" t="s">
        <v>227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</sheetData>
  <sheetProtection/>
  <autoFilter ref="A5:X69"/>
  <mergeCells count="26">
    <mergeCell ref="A1:X1"/>
    <mergeCell ref="A2:M2"/>
    <mergeCell ref="N2:R2"/>
    <mergeCell ref="L3:X3"/>
    <mergeCell ref="M4:R4"/>
    <mergeCell ref="A68:E68"/>
    <mergeCell ref="G68:H68"/>
    <mergeCell ref="I68:L68"/>
    <mergeCell ref="O68:S68"/>
    <mergeCell ref="T68:X68"/>
    <mergeCell ref="A69:X69"/>
    <mergeCell ref="A3:A5"/>
    <mergeCell ref="B3:B5"/>
    <mergeCell ref="C3:C5"/>
    <mergeCell ref="D3:D5"/>
    <mergeCell ref="E3:E5"/>
    <mergeCell ref="F3:F5"/>
    <mergeCell ref="G3:G5"/>
    <mergeCell ref="L4:L5"/>
    <mergeCell ref="S4:S5"/>
    <mergeCell ref="T4:T5"/>
    <mergeCell ref="U4:U5"/>
    <mergeCell ref="V4:V5"/>
    <mergeCell ref="W4:W5"/>
    <mergeCell ref="X4:X5"/>
    <mergeCell ref="H3:K4"/>
  </mergeCells>
  <dataValidations count="1">
    <dataValidation type="list" allowBlank="1" showInputMessage="1" showErrorMessage="1" sqref="N64">
      <formula1>"新农村示范村资金,扶贫开发资金,帮扶单位自筹资金,行业倾斜资金,扶贫济困日捐赠资金,贫困户自筹资金,其他"</formula1>
    </dataValidation>
  </dataValidations>
  <printOptions/>
  <pageMargins left="0.39" right="0" top="0.39" bottom="0.7900000000000001" header="0.51" footer="0.51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2018-05-23T00:44:43Z</dcterms:created>
  <dcterms:modified xsi:type="dcterms:W3CDTF">2020-12-15T02:10:17Z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