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镇级项目库" sheetId="4" r:id="rId1"/>
    <sheet name="村级项目库" sheetId="1" r:id="rId2"/>
    <sheet name="示范县项目汇总" sheetId="3" r:id="rId3"/>
  </sheets>
  <definedNames>
    <definedName name="_xlnm._FilterDatabase" localSheetId="1" hidden="1">村级项目库!$A$6:$P$78</definedName>
    <definedName name="_xlnm.Print_Titles" localSheetId="1">村级项目库!$1:$6</definedName>
  </definedNames>
  <calcPr calcId="144525"/>
</workbook>
</file>

<file path=xl/sharedStrings.xml><?xml version="1.0" encoding="utf-8"?>
<sst xmlns="http://schemas.openxmlformats.org/spreadsheetml/2006/main" count="522" uniqueCount="261">
  <si>
    <t>附件2</t>
  </si>
  <si>
    <t>关于调整遂溪县遂城镇创建生态宜居美丽乡村示范县建设项目公示</t>
  </si>
  <si>
    <t>填报单位（盖章）：遂溪县农业农村局</t>
  </si>
  <si>
    <t xml:space="preserve">                     时间：2020 年 5 月 7 日</t>
  </si>
  <si>
    <t>序号</t>
  </si>
  <si>
    <t>镇</t>
  </si>
  <si>
    <t>行政村</t>
  </si>
  <si>
    <t>自然村</t>
  </si>
  <si>
    <t>项目类别</t>
  </si>
  <si>
    <t>项目名称</t>
  </si>
  <si>
    <t>主要建设内容</t>
  </si>
  <si>
    <t>入库时间</t>
  </si>
  <si>
    <t>总投资</t>
  </si>
  <si>
    <t>总计</t>
  </si>
  <si>
    <t>财政专项资金</t>
  </si>
  <si>
    <t>自筹资金</t>
  </si>
  <si>
    <t>其他</t>
  </si>
  <si>
    <t>合计</t>
  </si>
  <si>
    <t>中央财政</t>
  </si>
  <si>
    <t>省财政</t>
  </si>
  <si>
    <t>市财政</t>
  </si>
  <si>
    <t>县财政</t>
  </si>
  <si>
    <t>遂城镇</t>
  </si>
  <si>
    <t>赤头村、六角田村、东坡一队、礼上村、瓦屋岭村、荔枝山村、头铺村</t>
  </si>
  <si>
    <t>厕所革命建设</t>
  </si>
  <si>
    <t>厕所革命</t>
  </si>
  <si>
    <t>新建无害化卫生公厕7个</t>
  </si>
  <si>
    <t>调整前</t>
  </si>
  <si>
    <t>六角田村、东坡一队、礼上村、瓦屋岭村、荔枝山村、头铺村、长坡墩</t>
  </si>
  <si>
    <t>调整后</t>
  </si>
  <si>
    <t>困难户户厕改造奖补</t>
  </si>
  <si>
    <t>取消</t>
  </si>
  <si>
    <t>风朗村、赤头村、徐屋村、营下村、梅坡岭村、北门村、乌塘村、白石头村</t>
  </si>
  <si>
    <t>村道建设</t>
  </si>
  <si>
    <t>建设村道硬化长1500米，宽4.5m，厚20cm；长300米，宽4米，厚20cm；长280米，宽2m，厚10cm；长270米，宽3m，厚10cm；长1000米，宽3m，厚20cm；长3000米，宽4m，厚18cm；长300米，宽4m，厚15cm；长380米，宽3.5m，厚15cm;</t>
  </si>
  <si>
    <t>风朗村、赤头村、赤头村（三队）徐屋村、营下村、梅坡岭村、北门村、乌塘村、白石头村、洋水村、久古塘、</t>
  </si>
  <si>
    <t>建设村道硬化长5970米，宽4m，厚18cm；长280米，宽2m，厚10cm；长270米，宽3m，厚10cm；长1400米，宽3m，厚15cm；长900米，宽4m，厚15cm；长380米，宽3.5m，厚15cm;</t>
  </si>
  <si>
    <t>徐屋村、周济村、沙新村、丁军村、东坡一队、东坡三队、乌塘村、洋尾箔村、姓万上村、头铺村</t>
  </si>
  <si>
    <t>生活垃圾处理建设</t>
  </si>
  <si>
    <t>垃圾处理设施建设</t>
  </si>
  <si>
    <t>新建垃圾收集点16个（有铁棚）,2个垃圾池加建盖板</t>
  </si>
  <si>
    <t>徐屋村、周济村、沙新村、丁军村、东坡一队、东坡三队、乌塘村、姓万上村、头铺村</t>
  </si>
  <si>
    <t>新建垃圾收集点13个（有铁棚）,2个垃圾池加建盖板</t>
  </si>
  <si>
    <t>老村、竹山上村、竹山下村、榄罗村、徐屋村、古洋村、周济村、六角田村、营下村、沙新村、旧圩村、丁军村、东坡一队、东坡三队、北门村、符屋村、关塘村、文考塘村、岭脚村、洋尾箔村、社坛村、高楼仔村、姓万上村、二甫村、王村、礼上村、昌考村、瓦屋岭、礼下村、礼一村、头铺村</t>
  </si>
  <si>
    <t>村庄美化绿化建设</t>
  </si>
  <si>
    <t>村庄美化绿化</t>
  </si>
  <si>
    <t>种花木美化绿化、用水泥砖、红砖、铁网围护管护、铺草皮花圃、铺彩砖、增加广告宣传牌、加设石凳（具体详阅村级项目库）</t>
  </si>
  <si>
    <t>老村、竹山上村、竹山下村、榄罗村、徐屋村、古洋村、周济村、六角田村、营下村、沙新村、旧圩村、丁军村、东坡一队、东坡三队、北门村、符屋村、关塘村、文考塘村、岭脚村、洋尾箔村、社坛村、高楼仔村、姓万上村、二甫村、王村、礼上村、昌考村、瓦屋岭、礼下村、礼一村、头铺村、二点、向阳、长坡墩</t>
  </si>
  <si>
    <t>填表人：朱美池</t>
  </si>
  <si>
    <t>联系电话：7781067</t>
  </si>
  <si>
    <t>分管领导：陈连虹</t>
  </si>
  <si>
    <t>主要领导:李 强</t>
  </si>
  <si>
    <t>注：一.“项目名称”：1、厕所革命(无害化卫生户厕改造或新建)；2、生活垃圾处理设施建设；3、村庄美化绿化；4、村巷道路面硬化；5、生活污水处理；6、人畜分离等。二、“项目内容”要求精确填写，如XX镇XX村XX建设项目。</t>
  </si>
  <si>
    <t>遂溪县创建生态宜居美丽乡村示范县工程项目规划入库统计表</t>
  </si>
  <si>
    <t>填报单位（盖章）：</t>
  </si>
  <si>
    <t xml:space="preserve">                     时间：  2019   年  12  月  16  日</t>
  </si>
  <si>
    <t>财政专项资金（万元）</t>
  </si>
  <si>
    <t>老村</t>
  </si>
  <si>
    <t>美化绿化</t>
  </si>
  <si>
    <t>老村村村庄美化绿化</t>
  </si>
  <si>
    <t>老村村800米硬底化主路两旁购买约250棵树并砖围美化绿化</t>
  </si>
  <si>
    <t>湾州</t>
  </si>
  <si>
    <t>竹山上</t>
  </si>
  <si>
    <t>竹山上村村庄美化绿化</t>
  </si>
  <si>
    <t>门前门后围起来复耕复绿3000平方及村道美化铺红砖2000平方</t>
  </si>
  <si>
    <t>竹山下</t>
  </si>
  <si>
    <t>竹山下村村庄美化绿化</t>
  </si>
  <si>
    <t>种绿化1000平方，门前门后围起复耕复绿3000平方</t>
  </si>
  <si>
    <t>风朗</t>
  </si>
  <si>
    <t>风朗村村巷道路面硬底化</t>
  </si>
  <si>
    <t>新建村巷道长1.5公里，宽4m，厚18cm</t>
  </si>
  <si>
    <t>榄罗</t>
  </si>
  <si>
    <t>榄罗村村庄美化绿化</t>
  </si>
  <si>
    <t>入村大路及环村路两边铺设彩砖、种花草、风景树及铺砖加宽道路共约1000米</t>
  </si>
  <si>
    <t>西溪</t>
  </si>
  <si>
    <t>赤头（二队）</t>
  </si>
  <si>
    <t>赤头村村巷道路面硬底化（二队）</t>
  </si>
  <si>
    <t>新建村巷道长0.3公里，宽4m，厚18cm</t>
  </si>
  <si>
    <t>赤头（三队）</t>
  </si>
  <si>
    <t>赤头村村巷道路面硬底化（三队）</t>
  </si>
  <si>
    <t>新建村巷道长0.17公里，宽4m，厚18cm</t>
  </si>
  <si>
    <t>沙坭</t>
  </si>
  <si>
    <t>徐屋</t>
  </si>
  <si>
    <t>徐屋村村巷道路面硬底化</t>
  </si>
  <si>
    <r>
      <rPr>
        <b/>
        <sz val="12"/>
        <color theme="1"/>
        <rFont val="宋体"/>
        <charset val="134"/>
        <scheme val="minor"/>
      </rPr>
      <t>新建村巷道长0.28公里，宽2m，厚1</t>
    </r>
    <r>
      <rPr>
        <b/>
        <sz val="12"/>
        <color theme="1"/>
        <rFont val="宋体"/>
        <charset val="134"/>
        <scheme val="minor"/>
      </rPr>
      <t>0</t>
    </r>
    <r>
      <rPr>
        <b/>
        <sz val="12"/>
        <color theme="1"/>
        <rFont val="宋体"/>
        <charset val="134"/>
        <scheme val="minor"/>
      </rPr>
      <t>cm；长0.27公里，宽3m，厚1</t>
    </r>
    <r>
      <rPr>
        <b/>
        <sz val="12"/>
        <color theme="1"/>
        <rFont val="宋体"/>
        <charset val="134"/>
        <scheme val="minor"/>
      </rPr>
      <t>0</t>
    </r>
    <r>
      <rPr>
        <b/>
        <sz val="12"/>
        <color theme="1"/>
        <rFont val="宋体"/>
        <charset val="134"/>
        <scheme val="minor"/>
      </rPr>
      <t>cm</t>
    </r>
  </si>
  <si>
    <t>徐屋村垃圾处理设施建设项目</t>
  </si>
  <si>
    <t>垃圾池改造（包括铁棚）</t>
  </si>
  <si>
    <t>徐屋村村庄美化绿化</t>
  </si>
  <si>
    <t>绿化带砌砖1360米、铺彩砖28000块、村主道两旁300米种树60棵、新村场周围452米种树90棵、新村场前悠闲带1000平方米</t>
  </si>
  <si>
    <t>马安</t>
  </si>
  <si>
    <t>古洋</t>
  </si>
  <si>
    <t>古洋村村庄美化绿化</t>
  </si>
  <si>
    <t>铺草皮、花圃480平方、村古树下加设石凳2套、广告宣传牌、围栏2500平方、村巷铺彩砖200平方、村道500米种树80棵</t>
  </si>
  <si>
    <t>周济</t>
  </si>
  <si>
    <t>周济村村庄美化绿化</t>
  </si>
  <si>
    <t>铺草皮、花圃600平方、环村路铺彩砖250平方、围栏2000平方、村道800米种植树木100棵、广告宣传牌</t>
  </si>
  <si>
    <t>周济村垃圾处理设施建设项目</t>
  </si>
  <si>
    <t>垃圾池改造（有铁棚）</t>
  </si>
  <si>
    <t>洋水</t>
  </si>
  <si>
    <t>洋水村村巷道路面硬底化</t>
  </si>
  <si>
    <t>新建村巷道长0.6公里，宽4m，厚15cm；长0.4公里，宽3m，厚15cm</t>
  </si>
  <si>
    <t>头铺</t>
  </si>
  <si>
    <t>黄桐坑</t>
  </si>
  <si>
    <t>公益性基础设施建设</t>
  </si>
  <si>
    <t>黄铜坑村人畜分离栏</t>
  </si>
  <si>
    <t>新建人畜分离栏一座1200平方米</t>
  </si>
  <si>
    <t>六角田</t>
  </si>
  <si>
    <t>六角田村村庄美化绿化</t>
  </si>
  <si>
    <t>用砖、铁网围护空地、绿化种植树苗600棵</t>
  </si>
  <si>
    <t>六角田村公共厕所</t>
  </si>
  <si>
    <t>新建公共厕所一座30平方米</t>
  </si>
  <si>
    <t>营下</t>
  </si>
  <si>
    <t>营下村村庄美化绿化</t>
  </si>
  <si>
    <t>用砖围护空地3000米、绿化种植树木</t>
  </si>
  <si>
    <t>营下村村巷道路面硬底化</t>
  </si>
  <si>
    <t>新建村巷道长1公里，宽3m，厚15cm</t>
  </si>
  <si>
    <t>沙新</t>
  </si>
  <si>
    <t>沙新村村庄美化绿化</t>
  </si>
  <si>
    <t>种植树木300棵，用水泥砖围砌绿化800米</t>
  </si>
  <si>
    <t>沙新村垃圾处理设施建设项目</t>
  </si>
  <si>
    <t>新建垃圾池一个（有铁棚）</t>
  </si>
  <si>
    <t>四九</t>
  </si>
  <si>
    <t>梅坡岭</t>
  </si>
  <si>
    <t>梅坡岭村村巷道路面硬底化</t>
  </si>
  <si>
    <t>新建村巷道长1公里，宽4m，厚18cm</t>
  </si>
  <si>
    <t>旧圩</t>
  </si>
  <si>
    <t>旧圩村村庄美化绿化</t>
  </si>
  <si>
    <t>用红砖围护空地、美化绿化共19亩，种植风景树200棵、果树500棵</t>
  </si>
  <si>
    <t>内塘</t>
  </si>
  <si>
    <t>丁军</t>
  </si>
  <si>
    <t>丁军村垃圾处理设施建设项目</t>
  </si>
  <si>
    <t>新建盖板垃圾收集点二处</t>
  </si>
  <si>
    <t>丁军村村庄美化绿化</t>
  </si>
  <si>
    <t>村道两旁种花草树木、围栏围护空地</t>
  </si>
  <si>
    <t>东坡一队</t>
  </si>
  <si>
    <t>东坡一队村村庄美化绿化</t>
  </si>
  <si>
    <t>村庄道路两旁美化绿化植树约1500米</t>
  </si>
  <si>
    <t>东坡一队公共厕所</t>
  </si>
  <si>
    <t>新建无害化旅游景点公厕一座</t>
  </si>
  <si>
    <t>东坡一队垃圾处理设施建设项目</t>
  </si>
  <si>
    <t>新建盖板垃圾收集点一处</t>
  </si>
  <si>
    <t>东坡三队</t>
  </si>
  <si>
    <t>东坡三队垃圾处理设施建设项目</t>
  </si>
  <si>
    <t>东坡三队村村庄美化绿化</t>
  </si>
  <si>
    <t>村中空地种菜地围栏美化约2000米</t>
  </si>
  <si>
    <t>城北</t>
  </si>
  <si>
    <t>北门</t>
  </si>
  <si>
    <t>北门村村巷道路面硬底化</t>
  </si>
  <si>
    <t>新建村巷道长0.3公里，宽4m，厚15cm</t>
  </si>
  <si>
    <t>北门村村庄美化绿化</t>
  </si>
  <si>
    <t>在村内巷道新建300米道路两旁种植风景林150棵</t>
  </si>
  <si>
    <t>符屋</t>
  </si>
  <si>
    <t>符屋村村庄美化绿化</t>
  </si>
  <si>
    <t>村内两片示范地绿化21.6亩，在整治空地、道路用红砖围护、种植风景树约670棵</t>
  </si>
  <si>
    <t>分界</t>
  </si>
  <si>
    <t>关塘</t>
  </si>
  <si>
    <t>关塘村村庄美化绿化</t>
  </si>
  <si>
    <t>美化绿化空地约20000平方、围栏管护约5千米、种植果树约3000棵、花木约50棵</t>
  </si>
  <si>
    <t>文考塘</t>
  </si>
  <si>
    <t>文考塘村村庄美化绿化</t>
  </si>
  <si>
    <t>美化绿化空地约10000平方、种植果树约854棵、花木约3000棵、用约10万块红砖围护、水管560条</t>
  </si>
  <si>
    <t>岭脚</t>
  </si>
  <si>
    <t>岭脚村村庄美化绿化</t>
  </si>
  <si>
    <t>美化绿化空地约20000平方、种植果树约3000棵、花木约400棵、用红砖围护约4000米</t>
  </si>
  <si>
    <t>岭脚村人畜分离栏</t>
  </si>
  <si>
    <t>新建人畜分离栏一座300平方米（铁棚式）</t>
  </si>
  <si>
    <t>乌塘</t>
  </si>
  <si>
    <t>乌塘村垃圾处理设施建设项目</t>
  </si>
  <si>
    <t>新建盖板垃圾收集点两个、2个垃圾池加建盖板</t>
  </si>
  <si>
    <t>乌塘村村巷道路面硬底化</t>
  </si>
  <si>
    <t>新建村巷道长0.38公里，宽3.5m，厚15cm</t>
  </si>
  <si>
    <t>蒲岭</t>
  </si>
  <si>
    <t>洋尾箔</t>
  </si>
  <si>
    <t>洋尾箔村垃圾处理设施建设项目</t>
  </si>
  <si>
    <t>新建垃圾收集点三个（有铁棚）</t>
  </si>
  <si>
    <t>洋尾箔村村庄美化绿化</t>
  </si>
  <si>
    <t>1800米村主干道两旁美化绿化种植红花风铃木约325棵</t>
  </si>
  <si>
    <t>白水</t>
  </si>
  <si>
    <t>社坛</t>
  </si>
  <si>
    <t>社坛村村庄美化绿化</t>
  </si>
  <si>
    <t>红砖围护约3500米，美化绿化种植树木约3600棵</t>
  </si>
  <si>
    <t>高楼仔</t>
  </si>
  <si>
    <t>高楼仔村村庄美化绿化</t>
  </si>
  <si>
    <t>水泥砖围护约3000米，美化绿化种植树木约2100棵</t>
  </si>
  <si>
    <t>姓万上</t>
  </si>
  <si>
    <t>姓万上村人畜分离栏</t>
  </si>
  <si>
    <t>新建人畜分离栏一座100平方米</t>
  </si>
  <si>
    <t>姓万上村垃圾处理设施建设项目</t>
  </si>
  <si>
    <t>新建垃圾收集点一个（有铁棚）</t>
  </si>
  <si>
    <t>姓万上村村庄美化绿化</t>
  </si>
  <si>
    <t>水泥砖围护约3000米，美化绿化种植花木约1500棵</t>
  </si>
  <si>
    <t>边岭</t>
  </si>
  <si>
    <t>边岭村人畜分离栏</t>
  </si>
  <si>
    <t>新建人畜分离栏一座750平方米（铁棚式）</t>
  </si>
  <si>
    <t>牛路头</t>
  </si>
  <si>
    <t>牛路头村人畜分离栏</t>
  </si>
  <si>
    <t>新建人畜分离栏一座450平方米（铁棚式）</t>
  </si>
  <si>
    <t>信岭</t>
  </si>
  <si>
    <t>二甫</t>
  </si>
  <si>
    <t>二甫村村庄美化绿化</t>
  </si>
  <si>
    <t>道路绿化1200米种树220棵，村内种花木绿化3000平方</t>
  </si>
  <si>
    <t>王村</t>
  </si>
  <si>
    <t>王村村庄美化绿化</t>
  </si>
  <si>
    <t>休闲广场绿化1000平方、道路绿化500平方</t>
  </si>
  <si>
    <t>礼村</t>
  </si>
  <si>
    <t>礼上</t>
  </si>
  <si>
    <t>礼上村村庄美化绿化</t>
  </si>
  <si>
    <t>种绿化500平方、砌砖围护500米</t>
  </si>
  <si>
    <t>礼上村公共厕所</t>
  </si>
  <si>
    <t>新建公共厕所一座40平方米</t>
  </si>
  <si>
    <t>昌考</t>
  </si>
  <si>
    <t>昌考村村庄美化绿化</t>
  </si>
  <si>
    <t>种绿化1000平方、砌砖围护1000米</t>
  </si>
  <si>
    <t>瓦屋岭</t>
  </si>
  <si>
    <t>瓦屋岭村村庄美化绿化</t>
  </si>
  <si>
    <t>种绿化500平方</t>
  </si>
  <si>
    <t>瓦屋岭村公共厕所</t>
  </si>
  <si>
    <t>新建公共厕所一座四座位35平方米</t>
  </si>
  <si>
    <t>礼下</t>
  </si>
  <si>
    <t>礼下村村庄美化绿化</t>
  </si>
  <si>
    <t>种绿化1000平方、铺彩砖200平方</t>
  </si>
  <si>
    <t>白石头</t>
  </si>
  <si>
    <t>白石头村村巷道路面硬底化</t>
  </si>
  <si>
    <t>新建村巷道长2公里，宽4m，厚18cm</t>
  </si>
  <si>
    <t>礼一</t>
  </si>
  <si>
    <t>礼一村村庄美化绿化</t>
  </si>
  <si>
    <t>荔枝山</t>
  </si>
  <si>
    <t>荔枝山村公共厕所</t>
  </si>
  <si>
    <t>新建公共厕所一座35平方米</t>
  </si>
  <si>
    <t>铺塘</t>
  </si>
  <si>
    <t>头铺村公共厕所</t>
  </si>
  <si>
    <t>新建公共厕所一座50平方米</t>
  </si>
  <si>
    <t>头铺村垃圾处理设施建设项目</t>
  </si>
  <si>
    <t>新建垃圾池一座30平方米</t>
  </si>
  <si>
    <t>头铺村村庄美化绿化</t>
  </si>
  <si>
    <t>红砖围护1000米、美化绿化植树约400棵</t>
  </si>
  <si>
    <t>向阳</t>
  </si>
  <si>
    <t>二点</t>
  </si>
  <si>
    <t>二点村村庄美化绿化</t>
  </si>
  <si>
    <t>环村绿化升级</t>
  </si>
  <si>
    <t>向阳村村庄美化绿化</t>
  </si>
  <si>
    <t>陈村</t>
  </si>
  <si>
    <t>久古塘</t>
  </si>
  <si>
    <t>久古塘村村巷道路面硬底化</t>
  </si>
  <si>
    <t>路基与路面硬底化长1公里，宽4m，厚18cm</t>
  </si>
  <si>
    <t>长坡墩</t>
  </si>
  <si>
    <t>长坡墩村公共厕所</t>
  </si>
  <si>
    <t>新建公共厕所一座60平方米</t>
  </si>
  <si>
    <t>长坡墩村村庄美化绿化</t>
  </si>
  <si>
    <t>村内外种植树木约1000棵进行美化绿化</t>
  </si>
  <si>
    <t>填表人：蔡裕平</t>
  </si>
  <si>
    <t>联系电话：7761788</t>
  </si>
  <si>
    <t>镇主要领导：</t>
  </si>
  <si>
    <t>遂城镇创建生态宜居美丽乡村示范县工程建设项目申报情况统计</t>
  </si>
  <si>
    <t>建设垃圾收集点自然村个数</t>
  </si>
  <si>
    <t>建设公厕自然村个数</t>
  </si>
  <si>
    <t>村巷道路面硬化自然村个数</t>
  </si>
  <si>
    <t>村庄美化绿化自然村个数</t>
  </si>
  <si>
    <t>建设人畜分离栏自然村个数</t>
  </si>
  <si>
    <t>困难户户厕改造奖补（65万）</t>
  </si>
  <si>
    <t>小计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</si>
</sst>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黑体"/>
      <charset val="134"/>
    </font>
    <font>
      <b/>
      <sz val="2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31" fillId="2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6" borderId="11" applyNumberFormat="0" applyFont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5" fillId="15" borderId="10" applyNumberFormat="0" applyAlignment="0" applyProtection="0">
      <alignment vertical="center"/>
    </xf>
    <xf numFmtId="0" fontId="34" fillId="15" borderId="14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4" fillId="0" borderId="0"/>
    <xf numFmtId="0" fontId="23" fillId="1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8" fillId="0" borderId="7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8" fillId="0" borderId="0" xfId="0" applyNumberFormat="1" applyFont="1" applyBorder="1" applyAlignment="1">
      <alignment horizontal="center" vertical="center" wrapText="1"/>
    </xf>
    <xf numFmtId="0" fontId="12" fillId="0" borderId="0" xfId="0" applyFont="1" applyFill="1" applyAlignment="1">
      <alignment horizontal="left" vertical="center"/>
    </xf>
    <xf numFmtId="0" fontId="12" fillId="0" borderId="0" xfId="0" applyFont="1" applyFill="1" applyBorder="1" applyAlignment="1">
      <alignment vertical="center"/>
    </xf>
    <xf numFmtId="0" fontId="3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0" fillId="0" borderId="0" xfId="0" applyFont="1" applyBorder="1">
      <alignment vertical="center"/>
    </xf>
    <xf numFmtId="0" fontId="12" fillId="0" borderId="0" xfId="43" applyFont="1" applyAlignment="1">
      <alignment horizontal="left" vertical="center" wrapText="1"/>
    </xf>
    <xf numFmtId="0" fontId="10" fillId="0" borderId="0" xfId="0" applyNumberFormat="1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10" fillId="0" borderId="6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12" fillId="0" borderId="0" xfId="43" applyFont="1" applyBorder="1" applyAlignment="1">
      <alignment horizontal="center" vertical="center" wrapText="1"/>
    </xf>
    <xf numFmtId="0" fontId="12" fillId="0" borderId="0" xfId="43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_工程预算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tabSelected="1" zoomScale="85" zoomScaleNormal="85" workbookViewId="0">
      <selection activeCell="A2" sqref="A2:P2"/>
    </sheetView>
  </sheetViews>
  <sheetFormatPr defaultColWidth="9" defaultRowHeight="13.5"/>
  <cols>
    <col min="1" max="1" width="5.88333333333333" style="39" customWidth="1"/>
    <col min="2" max="2" width="9.13333333333333" style="39" customWidth="1"/>
    <col min="3" max="3" width="4.5" style="39" customWidth="1"/>
    <col min="4" max="4" width="31.7583333333333" style="39" customWidth="1"/>
    <col min="5" max="5" width="7.63333333333333" style="39" customWidth="1"/>
    <col min="6" max="6" width="13.0916666666667" style="39" customWidth="1"/>
    <col min="7" max="7" width="37.1083333333333" style="39" customWidth="1"/>
    <col min="8" max="8" width="10.3833333333333" style="39" customWidth="1"/>
    <col min="9" max="12" width="8.63333333333333" style="39" customWidth="1"/>
    <col min="13" max="13" width="7.5" style="39" customWidth="1"/>
    <col min="14" max="15" width="8.63333333333333" style="39" customWidth="1"/>
    <col min="16" max="16" width="12.75" style="39" customWidth="1"/>
    <col min="17" max="16384" width="9" style="39"/>
  </cols>
  <sheetData>
    <row r="1" ht="21" customHeight="1" spans="1:1">
      <c r="A1" s="40" t="s">
        <v>0</v>
      </c>
    </row>
    <row r="2" ht="36" customHeight="1" spans="1:16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ht="24" customHeight="1" spans="1:16">
      <c r="A3" s="42" t="s">
        <v>2</v>
      </c>
      <c r="B3" s="42"/>
      <c r="C3" s="42"/>
      <c r="D3" s="42"/>
      <c r="E3" s="42"/>
      <c r="F3" s="42"/>
      <c r="G3" s="43"/>
      <c r="H3" s="44" t="s">
        <v>3</v>
      </c>
      <c r="I3" s="44"/>
      <c r="J3" s="44"/>
      <c r="K3" s="44"/>
      <c r="L3" s="44"/>
      <c r="M3" s="44"/>
      <c r="N3" s="44"/>
      <c r="O3" s="44"/>
      <c r="P3" s="44"/>
    </row>
    <row r="4" ht="21.95" customHeight="1" spans="1:16">
      <c r="A4" s="45" t="s">
        <v>4</v>
      </c>
      <c r="B4" s="45" t="s">
        <v>5</v>
      </c>
      <c r="C4" s="45" t="s">
        <v>6</v>
      </c>
      <c r="D4" s="45" t="s">
        <v>7</v>
      </c>
      <c r="E4" s="45" t="s">
        <v>8</v>
      </c>
      <c r="F4" s="45" t="s">
        <v>9</v>
      </c>
      <c r="G4" s="45" t="s">
        <v>10</v>
      </c>
      <c r="H4" s="46" t="s">
        <v>11</v>
      </c>
      <c r="I4" s="27" t="s">
        <v>12</v>
      </c>
      <c r="J4" s="27"/>
      <c r="K4" s="27"/>
      <c r="L4" s="27"/>
      <c r="M4" s="27"/>
      <c r="N4" s="27"/>
      <c r="O4" s="27"/>
      <c r="P4" s="27"/>
    </row>
    <row r="5" ht="32.1" customHeight="1" spans="1:16">
      <c r="A5" s="47"/>
      <c r="B5" s="47"/>
      <c r="C5" s="47"/>
      <c r="D5" s="47"/>
      <c r="E5" s="47"/>
      <c r="F5" s="47"/>
      <c r="G5" s="47"/>
      <c r="H5" s="48"/>
      <c r="I5" s="27" t="s">
        <v>13</v>
      </c>
      <c r="J5" s="27" t="s">
        <v>14</v>
      </c>
      <c r="K5" s="27"/>
      <c r="L5" s="27"/>
      <c r="M5" s="27"/>
      <c r="N5" s="27"/>
      <c r="O5" s="27" t="s">
        <v>15</v>
      </c>
      <c r="P5" s="27" t="s">
        <v>16</v>
      </c>
    </row>
    <row r="6" ht="56.1" customHeight="1" spans="1:16">
      <c r="A6" s="49"/>
      <c r="B6" s="49"/>
      <c r="C6" s="49"/>
      <c r="D6" s="49"/>
      <c r="E6" s="49"/>
      <c r="F6" s="49"/>
      <c r="G6" s="49"/>
      <c r="H6" s="50"/>
      <c r="I6" s="27"/>
      <c r="J6" s="27" t="s">
        <v>17</v>
      </c>
      <c r="K6" s="27" t="s">
        <v>18</v>
      </c>
      <c r="L6" s="27" t="s">
        <v>19</v>
      </c>
      <c r="M6" s="27" t="s">
        <v>20</v>
      </c>
      <c r="N6" s="27" t="s">
        <v>21</v>
      </c>
      <c r="O6" s="27"/>
      <c r="P6" s="27"/>
    </row>
    <row r="7" s="38" customFormat="1" ht="66" customHeight="1" spans="1:16">
      <c r="A7" s="27">
        <v>1</v>
      </c>
      <c r="B7" s="27" t="s">
        <v>22</v>
      </c>
      <c r="C7" s="27"/>
      <c r="D7" s="27" t="s">
        <v>23</v>
      </c>
      <c r="E7" s="27" t="s">
        <v>24</v>
      </c>
      <c r="F7" s="27" t="s">
        <v>25</v>
      </c>
      <c r="G7" s="27" t="s">
        <v>26</v>
      </c>
      <c r="H7" s="27">
        <v>2019.11</v>
      </c>
      <c r="I7" s="23">
        <v>47.3</v>
      </c>
      <c r="J7" s="27"/>
      <c r="K7" s="27"/>
      <c r="L7" s="27">
        <v>33.7</v>
      </c>
      <c r="M7" s="27"/>
      <c r="N7" s="27"/>
      <c r="O7" s="27"/>
      <c r="P7" s="27" t="s">
        <v>27</v>
      </c>
    </row>
    <row r="8" s="38" customFormat="1" ht="62" customHeight="1" spans="1:16">
      <c r="A8" s="27">
        <v>1</v>
      </c>
      <c r="B8" s="27" t="s">
        <v>22</v>
      </c>
      <c r="C8" s="27"/>
      <c r="D8" s="27" t="s">
        <v>28</v>
      </c>
      <c r="E8" s="27" t="s">
        <v>24</v>
      </c>
      <c r="F8" s="27" t="s">
        <v>25</v>
      </c>
      <c r="G8" s="27" t="s">
        <v>26</v>
      </c>
      <c r="H8" s="27">
        <v>2020.4</v>
      </c>
      <c r="I8" s="23">
        <v>45.3</v>
      </c>
      <c r="J8" s="27"/>
      <c r="K8" s="27"/>
      <c r="L8" s="23">
        <v>33.7</v>
      </c>
      <c r="M8" s="27"/>
      <c r="N8" s="27"/>
      <c r="O8" s="27">
        <v>11.6</v>
      </c>
      <c r="P8" s="27" t="s">
        <v>29</v>
      </c>
    </row>
    <row r="9" s="38" customFormat="1" ht="43" customHeight="1" spans="1:16">
      <c r="A9" s="27">
        <v>2</v>
      </c>
      <c r="B9" s="27" t="s">
        <v>22</v>
      </c>
      <c r="C9" s="27"/>
      <c r="D9" s="51"/>
      <c r="E9" s="27" t="s">
        <v>24</v>
      </c>
      <c r="F9" s="23" t="s">
        <v>25</v>
      </c>
      <c r="G9" s="23" t="s">
        <v>30</v>
      </c>
      <c r="H9" s="23">
        <v>2019.11</v>
      </c>
      <c r="I9" s="23">
        <v>65</v>
      </c>
      <c r="J9" s="23"/>
      <c r="K9" s="23"/>
      <c r="L9" s="23">
        <v>65</v>
      </c>
      <c r="M9" s="23"/>
      <c r="N9" s="23"/>
      <c r="O9" s="25"/>
      <c r="P9" s="25" t="s">
        <v>31</v>
      </c>
    </row>
    <row r="10" s="38" customFormat="1" ht="104" customHeight="1" spans="1:16">
      <c r="A10" s="27">
        <v>3</v>
      </c>
      <c r="B10" s="27" t="s">
        <v>22</v>
      </c>
      <c r="C10" s="27"/>
      <c r="D10" s="27" t="s">
        <v>32</v>
      </c>
      <c r="E10" s="27" t="s">
        <v>33</v>
      </c>
      <c r="F10" s="27" t="s">
        <v>33</v>
      </c>
      <c r="G10" s="52" t="s">
        <v>34</v>
      </c>
      <c r="H10" s="27">
        <v>2019.11</v>
      </c>
      <c r="I10" s="23">
        <v>222.38</v>
      </c>
      <c r="J10" s="57"/>
      <c r="K10" s="27"/>
      <c r="L10" s="27">
        <v>92.58</v>
      </c>
      <c r="M10" s="27"/>
      <c r="O10" s="27"/>
      <c r="P10" s="27" t="s">
        <v>27</v>
      </c>
    </row>
    <row r="11" s="38" customFormat="1" ht="97" customHeight="1" spans="1:16">
      <c r="A11" s="27">
        <v>3</v>
      </c>
      <c r="B11" s="27" t="s">
        <v>22</v>
      </c>
      <c r="C11" s="27"/>
      <c r="D11" s="27" t="s">
        <v>35</v>
      </c>
      <c r="E11" s="27" t="s">
        <v>33</v>
      </c>
      <c r="F11" s="27" t="s">
        <v>33</v>
      </c>
      <c r="G11" s="52" t="s">
        <v>36</v>
      </c>
      <c r="H11" s="27">
        <v>2020.4</v>
      </c>
      <c r="I11" s="23">
        <v>292.38</v>
      </c>
      <c r="J11" s="57"/>
      <c r="K11" s="27"/>
      <c r="L11" s="23">
        <v>132.58</v>
      </c>
      <c r="M11" s="27"/>
      <c r="N11" s="27"/>
      <c r="O11" s="27">
        <v>159.8</v>
      </c>
      <c r="P11" s="27" t="s">
        <v>29</v>
      </c>
    </row>
    <row r="12" s="38" customFormat="1" ht="63" customHeight="1" spans="1:16">
      <c r="A12" s="27">
        <v>4</v>
      </c>
      <c r="B12" s="27" t="s">
        <v>22</v>
      </c>
      <c r="C12" s="27"/>
      <c r="D12" s="53" t="s">
        <v>37</v>
      </c>
      <c r="E12" s="27" t="s">
        <v>38</v>
      </c>
      <c r="F12" s="23" t="s">
        <v>39</v>
      </c>
      <c r="G12" s="23" t="s">
        <v>40</v>
      </c>
      <c r="H12" s="27">
        <v>2019.11</v>
      </c>
      <c r="I12" s="23">
        <v>13.8</v>
      </c>
      <c r="J12" s="57"/>
      <c r="K12" s="27"/>
      <c r="L12" s="58">
        <v>11.15</v>
      </c>
      <c r="M12" s="49"/>
      <c r="O12" s="27"/>
      <c r="P12" s="27" t="s">
        <v>27</v>
      </c>
    </row>
    <row r="13" s="38" customFormat="1" ht="63" customHeight="1" spans="1:16">
      <c r="A13" s="27">
        <v>4</v>
      </c>
      <c r="B13" s="27" t="s">
        <v>22</v>
      </c>
      <c r="C13" s="27"/>
      <c r="D13" s="53" t="s">
        <v>41</v>
      </c>
      <c r="E13" s="23" t="s">
        <v>39</v>
      </c>
      <c r="F13" s="23" t="s">
        <v>39</v>
      </c>
      <c r="G13" s="23" t="s">
        <v>42</v>
      </c>
      <c r="H13" s="27">
        <v>2020.4</v>
      </c>
      <c r="I13" s="23">
        <v>10.8</v>
      </c>
      <c r="J13" s="57"/>
      <c r="K13" s="27"/>
      <c r="L13" s="59">
        <v>8.3</v>
      </c>
      <c r="M13" s="49"/>
      <c r="N13" s="58"/>
      <c r="O13" s="27">
        <v>2.5</v>
      </c>
      <c r="P13" s="27" t="s">
        <v>29</v>
      </c>
    </row>
    <row r="14" s="38" customFormat="1" ht="169" customHeight="1" spans="1:16">
      <c r="A14" s="27">
        <v>5</v>
      </c>
      <c r="B14" s="27" t="s">
        <v>22</v>
      </c>
      <c r="C14" s="27"/>
      <c r="D14" s="53" t="s">
        <v>43</v>
      </c>
      <c r="E14" s="27" t="s">
        <v>44</v>
      </c>
      <c r="F14" s="24" t="s">
        <v>45</v>
      </c>
      <c r="G14" s="27" t="s">
        <v>46</v>
      </c>
      <c r="H14" s="27">
        <v>2019.11</v>
      </c>
      <c r="I14" s="23">
        <v>498.02</v>
      </c>
      <c r="J14" s="57"/>
      <c r="K14" s="27"/>
      <c r="L14" s="58">
        <v>308.07</v>
      </c>
      <c r="M14" s="27"/>
      <c r="N14" s="58"/>
      <c r="O14" s="27"/>
      <c r="P14" s="27" t="s">
        <v>27</v>
      </c>
    </row>
    <row r="15" s="38" customFormat="1" ht="174" customHeight="1" spans="1:16">
      <c r="A15" s="27">
        <v>5</v>
      </c>
      <c r="B15" s="27" t="s">
        <v>22</v>
      </c>
      <c r="C15" s="27"/>
      <c r="D15" s="53" t="s">
        <v>47</v>
      </c>
      <c r="E15" s="27" t="s">
        <v>44</v>
      </c>
      <c r="F15" s="24" t="s">
        <v>45</v>
      </c>
      <c r="G15" s="27" t="s">
        <v>46</v>
      </c>
      <c r="H15" s="27">
        <v>2020.4</v>
      </c>
      <c r="I15" s="23">
        <v>534.02</v>
      </c>
      <c r="J15" s="60"/>
      <c r="K15" s="57"/>
      <c r="L15" s="23">
        <v>335.92</v>
      </c>
      <c r="M15" s="27"/>
      <c r="N15" s="58"/>
      <c r="O15" s="27">
        <v>198.1</v>
      </c>
      <c r="P15" s="27" t="s">
        <v>29</v>
      </c>
    </row>
    <row r="16" s="9" customFormat="1" ht="21.95" customHeight="1" spans="1:16">
      <c r="A16" s="31" t="s">
        <v>48</v>
      </c>
      <c r="B16" s="31"/>
      <c r="C16" s="31"/>
      <c r="D16" s="54" t="s">
        <v>49</v>
      </c>
      <c r="E16" s="54"/>
      <c r="F16" s="32"/>
      <c r="G16" s="31" t="s">
        <v>50</v>
      </c>
      <c r="H16" s="31"/>
      <c r="I16" s="61" t="s">
        <v>51</v>
      </c>
      <c r="J16" s="62"/>
      <c r="K16" s="62"/>
      <c r="L16" s="62"/>
      <c r="M16" s="62"/>
      <c r="N16" s="62"/>
      <c r="O16" s="62"/>
      <c r="P16" s="62"/>
    </row>
    <row r="17" ht="56.1" customHeight="1" spans="1:16">
      <c r="A17" s="55" t="s">
        <v>52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</row>
    <row r="18" ht="27" customHeight="1" spans="1:16">
      <c r="A18" s="56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</row>
  </sheetData>
  <mergeCells count="22">
    <mergeCell ref="A2:P2"/>
    <mergeCell ref="A3:F3"/>
    <mergeCell ref="H3:P3"/>
    <mergeCell ref="I4:P4"/>
    <mergeCell ref="J5:N5"/>
    <mergeCell ref="A16:C16"/>
    <mergeCell ref="D16:E16"/>
    <mergeCell ref="G16:H16"/>
    <mergeCell ref="I16:P16"/>
    <mergeCell ref="A17:P17"/>
    <mergeCell ref="A18:P18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O5:O6"/>
    <mergeCell ref="P5:P6"/>
  </mergeCells>
  <pageMargins left="0.472222222222222" right="0.432638888888889" top="0.590277777777778" bottom="0.393055555555556" header="0.5" footer="0.5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8"/>
  <sheetViews>
    <sheetView zoomScale="85" zoomScaleNormal="85" topLeftCell="A64" workbookViewId="0">
      <selection activeCell="H54" sqref="H54"/>
    </sheetView>
  </sheetViews>
  <sheetFormatPr defaultColWidth="9" defaultRowHeight="13.5"/>
  <cols>
    <col min="1" max="3" width="7.63333333333333" style="6" customWidth="1"/>
    <col min="4" max="4" width="12.5333333333333" style="6" customWidth="1"/>
    <col min="5" max="5" width="14" style="6" customWidth="1"/>
    <col min="6" max="6" width="17.1333333333333" style="6" customWidth="1"/>
    <col min="7" max="7" width="37.7666666666667" style="6" customWidth="1"/>
    <col min="8" max="8" width="11.9" style="6" customWidth="1"/>
    <col min="9" max="9" width="8.63333333333333" style="6" customWidth="1"/>
    <col min="10" max="10" width="7.60833333333333" style="6" customWidth="1"/>
    <col min="11" max="11" width="8.63333333333333" style="6" customWidth="1"/>
    <col min="12" max="12" width="7.44166666666667" style="6" customWidth="1"/>
    <col min="13" max="15" width="8.63333333333333" style="6" customWidth="1"/>
    <col min="16" max="16" width="9.40833333333333" style="6" customWidth="1"/>
    <col min="17" max="16384" width="9" style="6"/>
  </cols>
  <sheetData>
    <row r="1" s="6" customFormat="1" ht="21" customHeight="1" spans="1:1">
      <c r="A1" s="10" t="s">
        <v>0</v>
      </c>
    </row>
    <row r="2" s="6" customFormat="1" ht="39.95" customHeight="1" spans="1:16">
      <c r="A2" s="11" t="s">
        <v>53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="7" customFormat="1" ht="29" customHeight="1" spans="1:16">
      <c r="A3" s="12" t="s">
        <v>54</v>
      </c>
      <c r="B3" s="12"/>
      <c r="C3" s="12"/>
      <c r="D3" s="12"/>
      <c r="E3" s="12"/>
      <c r="F3" s="12"/>
      <c r="G3" s="13"/>
      <c r="H3" s="14" t="s">
        <v>55</v>
      </c>
      <c r="I3" s="14"/>
      <c r="J3" s="14"/>
      <c r="K3" s="14"/>
      <c r="L3" s="14"/>
      <c r="M3" s="14"/>
      <c r="N3" s="14"/>
      <c r="O3" s="14"/>
      <c r="P3" s="14"/>
    </row>
    <row r="4" s="6" customFormat="1" ht="21.95" customHeight="1" spans="1:16">
      <c r="A4" s="15" t="s">
        <v>4</v>
      </c>
      <c r="B4" s="15" t="s">
        <v>5</v>
      </c>
      <c r="C4" s="15" t="s">
        <v>6</v>
      </c>
      <c r="D4" s="15" t="s">
        <v>7</v>
      </c>
      <c r="E4" s="15" t="s">
        <v>8</v>
      </c>
      <c r="F4" s="15" t="s">
        <v>9</v>
      </c>
      <c r="G4" s="15" t="s">
        <v>10</v>
      </c>
      <c r="H4" s="16" t="s">
        <v>11</v>
      </c>
      <c r="I4" s="21" t="s">
        <v>12</v>
      </c>
      <c r="J4" s="21"/>
      <c r="K4" s="21"/>
      <c r="L4" s="21"/>
      <c r="M4" s="21"/>
      <c r="N4" s="21"/>
      <c r="O4" s="21"/>
      <c r="P4" s="21"/>
    </row>
    <row r="5" s="6" customFormat="1" ht="32.1" customHeight="1" spans="1:16">
      <c r="A5" s="17"/>
      <c r="B5" s="17"/>
      <c r="C5" s="17"/>
      <c r="D5" s="17"/>
      <c r="E5" s="17"/>
      <c r="F5" s="17"/>
      <c r="G5" s="17"/>
      <c r="H5" s="18"/>
      <c r="I5" s="21" t="s">
        <v>13</v>
      </c>
      <c r="J5" s="21" t="s">
        <v>56</v>
      </c>
      <c r="K5" s="21"/>
      <c r="L5" s="21"/>
      <c r="M5" s="21"/>
      <c r="N5" s="21"/>
      <c r="O5" s="21" t="s">
        <v>15</v>
      </c>
      <c r="P5" s="21" t="s">
        <v>16</v>
      </c>
    </row>
    <row r="6" s="6" customFormat="1" ht="59" customHeight="1" spans="1:16">
      <c r="A6" s="19"/>
      <c r="B6" s="19"/>
      <c r="C6" s="19"/>
      <c r="D6" s="19"/>
      <c r="E6" s="19"/>
      <c r="F6" s="19"/>
      <c r="G6" s="19"/>
      <c r="H6" s="20"/>
      <c r="I6" s="21"/>
      <c r="J6" s="21" t="s">
        <v>17</v>
      </c>
      <c r="K6" s="21" t="s">
        <v>18</v>
      </c>
      <c r="L6" s="21" t="s">
        <v>19</v>
      </c>
      <c r="M6" s="21" t="s">
        <v>20</v>
      </c>
      <c r="N6" s="21" t="s">
        <v>21</v>
      </c>
      <c r="O6" s="21"/>
      <c r="P6" s="21"/>
    </row>
    <row r="7" customFormat="1" ht="45.95" customHeight="1" spans="1:16">
      <c r="A7" s="21">
        <v>1</v>
      </c>
      <c r="B7" s="21" t="s">
        <v>22</v>
      </c>
      <c r="C7" s="21" t="s">
        <v>57</v>
      </c>
      <c r="D7" s="21" t="s">
        <v>57</v>
      </c>
      <c r="E7" s="21" t="s">
        <v>58</v>
      </c>
      <c r="F7" s="21" t="s">
        <v>59</v>
      </c>
      <c r="G7" s="21" t="s">
        <v>60</v>
      </c>
      <c r="H7" s="21"/>
      <c r="I7" s="21">
        <v>20</v>
      </c>
      <c r="J7" s="21"/>
      <c r="K7" s="21"/>
      <c r="L7" s="21">
        <v>20</v>
      </c>
      <c r="M7" s="21"/>
      <c r="N7" s="21"/>
      <c r="O7" s="21"/>
      <c r="P7" s="21"/>
    </row>
    <row r="8" customFormat="1" ht="50.1" customHeight="1" spans="1:16">
      <c r="A8" s="21">
        <v>2</v>
      </c>
      <c r="B8" s="21" t="s">
        <v>22</v>
      </c>
      <c r="C8" s="21" t="s">
        <v>61</v>
      </c>
      <c r="D8" s="21" t="s">
        <v>62</v>
      </c>
      <c r="E8" s="21" t="s">
        <v>58</v>
      </c>
      <c r="F8" s="21" t="s">
        <v>63</v>
      </c>
      <c r="G8" s="21" t="s">
        <v>64</v>
      </c>
      <c r="H8" s="21"/>
      <c r="I8" s="21">
        <v>50</v>
      </c>
      <c r="J8" s="21"/>
      <c r="K8" s="21"/>
      <c r="L8" s="21">
        <v>20</v>
      </c>
      <c r="M8" s="21"/>
      <c r="N8" s="21"/>
      <c r="O8" s="21">
        <v>30</v>
      </c>
      <c r="P8" s="21"/>
    </row>
    <row r="9" customFormat="1" ht="35.1" customHeight="1" spans="1:16">
      <c r="A9" s="21">
        <v>3</v>
      </c>
      <c r="B9" s="21" t="s">
        <v>22</v>
      </c>
      <c r="C9" s="21" t="s">
        <v>61</v>
      </c>
      <c r="D9" s="21" t="s">
        <v>65</v>
      </c>
      <c r="E9" s="21" t="s">
        <v>58</v>
      </c>
      <c r="F9" s="21" t="s">
        <v>66</v>
      </c>
      <c r="G9" s="21" t="s">
        <v>67</v>
      </c>
      <c r="H9" s="21"/>
      <c r="I9" s="21">
        <v>50</v>
      </c>
      <c r="J9" s="21"/>
      <c r="K9" s="21"/>
      <c r="L9" s="21">
        <v>20</v>
      </c>
      <c r="M9" s="21"/>
      <c r="N9" s="21"/>
      <c r="O9" s="21">
        <v>30</v>
      </c>
      <c r="P9" s="21"/>
    </row>
    <row r="10" customFormat="1" ht="35.1" customHeight="1" spans="1:16">
      <c r="A10" s="21">
        <v>4</v>
      </c>
      <c r="B10" s="21" t="s">
        <v>22</v>
      </c>
      <c r="C10" s="21" t="s">
        <v>68</v>
      </c>
      <c r="D10" s="21" t="s">
        <v>68</v>
      </c>
      <c r="E10" s="21" t="s">
        <v>33</v>
      </c>
      <c r="F10" s="21" t="s">
        <v>69</v>
      </c>
      <c r="G10" s="21" t="s">
        <v>70</v>
      </c>
      <c r="H10" s="21"/>
      <c r="I10" s="21">
        <v>70</v>
      </c>
      <c r="J10" s="21"/>
      <c r="K10" s="21"/>
      <c r="L10" s="21">
        <v>20</v>
      </c>
      <c r="M10" s="21"/>
      <c r="N10" s="21"/>
      <c r="O10" s="21">
        <v>50</v>
      </c>
      <c r="P10" s="21"/>
    </row>
    <row r="11" customFormat="1" ht="51" customHeight="1" spans="1:16">
      <c r="A11" s="21">
        <v>5</v>
      </c>
      <c r="B11" s="21" t="s">
        <v>22</v>
      </c>
      <c r="C11" s="21" t="s">
        <v>71</v>
      </c>
      <c r="D11" s="21" t="s">
        <v>71</v>
      </c>
      <c r="E11" s="21" t="s">
        <v>58</v>
      </c>
      <c r="F11" s="21" t="s">
        <v>72</v>
      </c>
      <c r="G11" s="22" t="s">
        <v>73</v>
      </c>
      <c r="H11" s="21"/>
      <c r="I11" s="21">
        <v>50</v>
      </c>
      <c r="J11" s="21"/>
      <c r="K11" s="21"/>
      <c r="L11" s="21">
        <v>20</v>
      </c>
      <c r="M11" s="21"/>
      <c r="N11" s="21"/>
      <c r="O11" s="21">
        <v>30</v>
      </c>
      <c r="P11" s="21"/>
    </row>
    <row r="12" customFormat="1" ht="48" customHeight="1" spans="1:16">
      <c r="A12" s="21">
        <v>6</v>
      </c>
      <c r="B12" s="21" t="s">
        <v>22</v>
      </c>
      <c r="C12" s="21" t="s">
        <v>74</v>
      </c>
      <c r="D12" s="21" t="s">
        <v>75</v>
      </c>
      <c r="E12" s="21" t="s">
        <v>33</v>
      </c>
      <c r="F12" s="21" t="s">
        <v>76</v>
      </c>
      <c r="G12" s="21" t="s">
        <v>77</v>
      </c>
      <c r="H12" s="21"/>
      <c r="I12" s="21">
        <v>10</v>
      </c>
      <c r="J12" s="21"/>
      <c r="K12" s="21"/>
      <c r="L12" s="21">
        <v>5</v>
      </c>
      <c r="M12" s="21"/>
      <c r="N12" s="21"/>
      <c r="O12" s="21">
        <v>5</v>
      </c>
      <c r="P12" s="21"/>
    </row>
    <row r="13" customFormat="1" ht="50" customHeight="1" spans="1:16">
      <c r="A13" s="21">
        <v>7</v>
      </c>
      <c r="B13" s="21" t="s">
        <v>22</v>
      </c>
      <c r="C13" s="21" t="s">
        <v>74</v>
      </c>
      <c r="D13" s="21" t="s">
        <v>78</v>
      </c>
      <c r="E13" s="21" t="s">
        <v>33</v>
      </c>
      <c r="F13" s="21" t="s">
        <v>79</v>
      </c>
      <c r="G13" s="21" t="s">
        <v>80</v>
      </c>
      <c r="H13" s="21"/>
      <c r="I13" s="21">
        <v>8</v>
      </c>
      <c r="J13" s="21"/>
      <c r="K13" s="21"/>
      <c r="L13" s="21">
        <v>5</v>
      </c>
      <c r="M13" s="21"/>
      <c r="N13" s="21"/>
      <c r="O13" s="21">
        <v>3</v>
      </c>
      <c r="P13" s="21"/>
    </row>
    <row r="14" customFormat="1" ht="51" customHeight="1" spans="1:16">
      <c r="A14" s="21">
        <v>8</v>
      </c>
      <c r="B14" s="21" t="s">
        <v>22</v>
      </c>
      <c r="C14" s="21" t="s">
        <v>81</v>
      </c>
      <c r="D14" s="21" t="s">
        <v>82</v>
      </c>
      <c r="E14" s="21" t="s">
        <v>33</v>
      </c>
      <c r="F14" s="21" t="s">
        <v>83</v>
      </c>
      <c r="G14" s="21" t="s">
        <v>84</v>
      </c>
      <c r="H14" s="21"/>
      <c r="I14" s="21">
        <v>6.576</v>
      </c>
      <c r="J14" s="21"/>
      <c r="K14" s="21"/>
      <c r="L14" s="21">
        <v>6.576</v>
      </c>
      <c r="M14" s="21"/>
      <c r="N14" s="21"/>
      <c r="O14" s="21"/>
      <c r="P14" s="21"/>
    </row>
    <row r="15" customFormat="1" ht="35.1" customHeight="1" spans="1:16">
      <c r="A15" s="21">
        <v>9</v>
      </c>
      <c r="B15" s="21" t="s">
        <v>22</v>
      </c>
      <c r="C15" s="21" t="s">
        <v>81</v>
      </c>
      <c r="D15" s="21" t="s">
        <v>82</v>
      </c>
      <c r="E15" s="23" t="s">
        <v>39</v>
      </c>
      <c r="F15" s="23" t="s">
        <v>85</v>
      </c>
      <c r="G15" s="23" t="s">
        <v>86</v>
      </c>
      <c r="H15" s="21"/>
      <c r="I15" s="21">
        <v>0.3</v>
      </c>
      <c r="J15" s="21"/>
      <c r="K15" s="21"/>
      <c r="L15" s="21">
        <v>0.3</v>
      </c>
      <c r="M15" s="21"/>
      <c r="N15" s="21"/>
      <c r="O15" s="21"/>
      <c r="P15" s="21"/>
    </row>
    <row r="16" customFormat="1" ht="71.1" customHeight="1" spans="1:16">
      <c r="A16" s="21">
        <v>10</v>
      </c>
      <c r="B16" s="21" t="s">
        <v>22</v>
      </c>
      <c r="C16" s="21" t="s">
        <v>81</v>
      </c>
      <c r="D16" s="21" t="s">
        <v>82</v>
      </c>
      <c r="E16" s="21" t="s">
        <v>58</v>
      </c>
      <c r="F16" s="21" t="s">
        <v>87</v>
      </c>
      <c r="G16" s="22" t="s">
        <v>88</v>
      </c>
      <c r="H16" s="21"/>
      <c r="I16" s="21">
        <v>8.124</v>
      </c>
      <c r="J16" s="21"/>
      <c r="K16" s="21"/>
      <c r="L16" s="21">
        <v>8.124</v>
      </c>
      <c r="M16" s="21"/>
      <c r="N16" s="21"/>
      <c r="O16" s="21"/>
      <c r="P16" s="21"/>
    </row>
    <row r="17" customFormat="1" ht="71" customHeight="1" spans="1:16">
      <c r="A17" s="21">
        <v>11</v>
      </c>
      <c r="B17" s="21" t="s">
        <v>22</v>
      </c>
      <c r="C17" s="21" t="s">
        <v>89</v>
      </c>
      <c r="D17" s="21" t="s">
        <v>90</v>
      </c>
      <c r="E17" s="21" t="s">
        <v>58</v>
      </c>
      <c r="F17" s="21" t="s">
        <v>91</v>
      </c>
      <c r="G17" s="22" t="s">
        <v>92</v>
      </c>
      <c r="H17" s="21"/>
      <c r="I17" s="21">
        <v>10</v>
      </c>
      <c r="J17" s="21"/>
      <c r="K17" s="21"/>
      <c r="L17" s="21">
        <v>10</v>
      </c>
      <c r="M17" s="21"/>
      <c r="N17" s="21"/>
      <c r="O17" s="21"/>
      <c r="P17" s="21"/>
    </row>
    <row r="18" customFormat="1" ht="72" customHeight="1" spans="1:16">
      <c r="A18" s="21">
        <v>12</v>
      </c>
      <c r="B18" s="21" t="s">
        <v>22</v>
      </c>
      <c r="C18" s="21" t="s">
        <v>89</v>
      </c>
      <c r="D18" s="21" t="s">
        <v>93</v>
      </c>
      <c r="E18" s="21" t="s">
        <v>58</v>
      </c>
      <c r="F18" s="21" t="s">
        <v>94</v>
      </c>
      <c r="G18" s="22" t="s">
        <v>95</v>
      </c>
      <c r="H18" s="21"/>
      <c r="I18" s="21">
        <v>9.6</v>
      </c>
      <c r="J18" s="21"/>
      <c r="K18" s="21"/>
      <c r="L18" s="21">
        <v>9.6</v>
      </c>
      <c r="M18" s="21"/>
      <c r="N18" s="21"/>
      <c r="O18" s="21"/>
      <c r="P18" s="21"/>
    </row>
    <row r="19" customFormat="1" ht="35.1" customHeight="1" spans="1:16">
      <c r="A19" s="21">
        <v>13</v>
      </c>
      <c r="B19" s="21" t="s">
        <v>22</v>
      </c>
      <c r="C19" s="21" t="s">
        <v>89</v>
      </c>
      <c r="D19" s="21" t="s">
        <v>93</v>
      </c>
      <c r="E19" s="23" t="s">
        <v>39</v>
      </c>
      <c r="F19" s="23" t="s">
        <v>96</v>
      </c>
      <c r="G19" s="23" t="s">
        <v>97</v>
      </c>
      <c r="H19" s="21"/>
      <c r="I19" s="21">
        <v>0.5</v>
      </c>
      <c r="J19" s="21"/>
      <c r="K19" s="21"/>
      <c r="L19" s="21">
        <v>0.4</v>
      </c>
      <c r="M19" s="21"/>
      <c r="N19" s="21"/>
      <c r="O19" s="21">
        <v>0.1</v>
      </c>
      <c r="P19" s="21"/>
    </row>
    <row r="20" customFormat="1" ht="35.1" customHeight="1" spans="1:16">
      <c r="A20" s="21">
        <v>14</v>
      </c>
      <c r="B20" s="21" t="s">
        <v>22</v>
      </c>
      <c r="C20" s="21" t="s">
        <v>89</v>
      </c>
      <c r="D20" s="21" t="s">
        <v>98</v>
      </c>
      <c r="E20" s="21" t="s">
        <v>33</v>
      </c>
      <c r="F20" s="21" t="s">
        <v>99</v>
      </c>
      <c r="G20" s="21" t="s">
        <v>100</v>
      </c>
      <c r="H20" s="21"/>
      <c r="I20" s="21">
        <v>32</v>
      </c>
      <c r="J20" s="21"/>
      <c r="K20" s="21"/>
      <c r="L20" s="21">
        <v>25</v>
      </c>
      <c r="M20" s="21"/>
      <c r="N20" s="21"/>
      <c r="O20" s="21">
        <v>7</v>
      </c>
      <c r="P20" s="21"/>
    </row>
    <row r="21" customFormat="1" ht="35.1" customHeight="1" spans="1:16">
      <c r="A21" s="21">
        <v>15</v>
      </c>
      <c r="B21" s="21" t="s">
        <v>22</v>
      </c>
      <c r="C21" s="21" t="s">
        <v>101</v>
      </c>
      <c r="D21" s="21" t="s">
        <v>102</v>
      </c>
      <c r="E21" s="24" t="s">
        <v>103</v>
      </c>
      <c r="F21" s="24" t="s">
        <v>104</v>
      </c>
      <c r="G21" s="23" t="s">
        <v>105</v>
      </c>
      <c r="H21" s="21"/>
      <c r="I21" s="21">
        <v>19</v>
      </c>
      <c r="J21" s="21"/>
      <c r="K21" s="21"/>
      <c r="L21" s="21">
        <v>10</v>
      </c>
      <c r="M21" s="21"/>
      <c r="N21" s="21"/>
      <c r="O21" s="21">
        <v>9</v>
      </c>
      <c r="P21" s="21"/>
    </row>
    <row r="22" customFormat="1" ht="35.1" customHeight="1" spans="1:16">
      <c r="A22" s="21">
        <v>16</v>
      </c>
      <c r="B22" s="21" t="s">
        <v>22</v>
      </c>
      <c r="C22" s="21" t="s">
        <v>101</v>
      </c>
      <c r="D22" s="21" t="s">
        <v>106</v>
      </c>
      <c r="E22" s="21" t="s">
        <v>58</v>
      </c>
      <c r="F22" s="21" t="s">
        <v>107</v>
      </c>
      <c r="G22" s="23" t="s">
        <v>108</v>
      </c>
      <c r="H22" s="21"/>
      <c r="I22" s="21">
        <v>15</v>
      </c>
      <c r="J22" s="21"/>
      <c r="K22" s="21"/>
      <c r="L22" s="21">
        <v>5</v>
      </c>
      <c r="M22" s="21"/>
      <c r="N22" s="21"/>
      <c r="O22" s="21">
        <v>10</v>
      </c>
      <c r="P22" s="21"/>
    </row>
    <row r="23" customFormat="1" ht="35.1" customHeight="1" spans="1:23">
      <c r="A23" s="21">
        <v>17</v>
      </c>
      <c r="B23" s="21" t="s">
        <v>22</v>
      </c>
      <c r="C23" s="21" t="s">
        <v>101</v>
      </c>
      <c r="D23" s="21" t="s">
        <v>106</v>
      </c>
      <c r="E23" s="23" t="s">
        <v>25</v>
      </c>
      <c r="F23" s="21" t="s">
        <v>109</v>
      </c>
      <c r="G23" s="21" t="s">
        <v>110</v>
      </c>
      <c r="H23" s="21"/>
      <c r="I23" s="21">
        <v>10</v>
      </c>
      <c r="J23" s="21"/>
      <c r="K23" s="21"/>
      <c r="L23" s="21">
        <v>5</v>
      </c>
      <c r="M23" s="21"/>
      <c r="N23" s="21"/>
      <c r="O23" s="21">
        <v>5</v>
      </c>
      <c r="P23" s="21"/>
      <c r="Q23" s="29"/>
      <c r="R23" s="29"/>
      <c r="S23" s="29"/>
      <c r="T23" s="29"/>
      <c r="U23" s="29"/>
      <c r="V23" s="29"/>
      <c r="W23" s="29"/>
    </row>
    <row r="24" customFormat="1" ht="35.1" customHeight="1" spans="1:16">
      <c r="A24" s="21">
        <v>18</v>
      </c>
      <c r="B24" s="21" t="s">
        <v>22</v>
      </c>
      <c r="C24" s="21" t="s">
        <v>101</v>
      </c>
      <c r="D24" s="21" t="s">
        <v>111</v>
      </c>
      <c r="E24" s="21" t="s">
        <v>58</v>
      </c>
      <c r="F24" s="21" t="s">
        <v>112</v>
      </c>
      <c r="G24" s="23" t="s">
        <v>113</v>
      </c>
      <c r="H24" s="21"/>
      <c r="I24" s="21">
        <v>15</v>
      </c>
      <c r="J24" s="21"/>
      <c r="K24" s="21"/>
      <c r="L24" s="21">
        <v>5</v>
      </c>
      <c r="M24" s="21"/>
      <c r="N24" s="21"/>
      <c r="O24" s="21">
        <v>10</v>
      </c>
      <c r="P24" s="21"/>
    </row>
    <row r="25" customFormat="1" ht="35.1" customHeight="1" spans="1:16">
      <c r="A25" s="21">
        <v>19</v>
      </c>
      <c r="B25" s="21" t="s">
        <v>22</v>
      </c>
      <c r="C25" s="21" t="s">
        <v>101</v>
      </c>
      <c r="D25" s="21" t="s">
        <v>111</v>
      </c>
      <c r="E25" s="21" t="s">
        <v>33</v>
      </c>
      <c r="F25" s="21" t="s">
        <v>114</v>
      </c>
      <c r="G25" s="21" t="s">
        <v>115</v>
      </c>
      <c r="H25" s="21"/>
      <c r="I25" s="21">
        <v>28</v>
      </c>
      <c r="J25" s="21"/>
      <c r="K25" s="21"/>
      <c r="L25" s="21">
        <v>5</v>
      </c>
      <c r="M25" s="21"/>
      <c r="N25" s="21"/>
      <c r="O25" s="21">
        <v>23</v>
      </c>
      <c r="P25" s="21"/>
    </row>
    <row r="26" customFormat="1" ht="35.1" customHeight="1" spans="1:16">
      <c r="A26" s="21">
        <v>20</v>
      </c>
      <c r="B26" s="21" t="s">
        <v>22</v>
      </c>
      <c r="C26" s="21" t="s">
        <v>101</v>
      </c>
      <c r="D26" s="21" t="s">
        <v>116</v>
      </c>
      <c r="E26" s="21" t="s">
        <v>58</v>
      </c>
      <c r="F26" s="21" t="s">
        <v>117</v>
      </c>
      <c r="G26" s="25" t="s">
        <v>118</v>
      </c>
      <c r="H26" s="21"/>
      <c r="I26" s="28">
        <v>12</v>
      </c>
      <c r="J26" s="21"/>
      <c r="K26" s="21"/>
      <c r="L26" s="21">
        <v>9</v>
      </c>
      <c r="M26" s="21"/>
      <c r="N26" s="21"/>
      <c r="O26" s="21">
        <v>3</v>
      </c>
      <c r="P26" s="21"/>
    </row>
    <row r="27" customFormat="1" ht="35.1" customHeight="1" spans="1:16">
      <c r="A27" s="21">
        <v>21</v>
      </c>
      <c r="B27" s="21" t="s">
        <v>22</v>
      </c>
      <c r="C27" s="21" t="s">
        <v>101</v>
      </c>
      <c r="D27" s="21" t="s">
        <v>116</v>
      </c>
      <c r="E27" s="23" t="s">
        <v>39</v>
      </c>
      <c r="F27" s="23" t="s">
        <v>119</v>
      </c>
      <c r="G27" s="23" t="s">
        <v>120</v>
      </c>
      <c r="H27" s="21"/>
      <c r="I27" s="21">
        <v>2</v>
      </c>
      <c r="J27" s="21"/>
      <c r="K27" s="21"/>
      <c r="L27" s="21">
        <v>1</v>
      </c>
      <c r="M27" s="21"/>
      <c r="N27" s="21"/>
      <c r="O27" s="21">
        <v>1</v>
      </c>
      <c r="P27" s="21"/>
    </row>
    <row r="28" customFormat="1" ht="35.1" customHeight="1" spans="1:16">
      <c r="A28" s="21">
        <v>22</v>
      </c>
      <c r="B28" s="21" t="s">
        <v>22</v>
      </c>
      <c r="C28" s="21" t="s">
        <v>121</v>
      </c>
      <c r="D28" s="21" t="s">
        <v>122</v>
      </c>
      <c r="E28" s="21" t="s">
        <v>33</v>
      </c>
      <c r="F28" s="21" t="s">
        <v>123</v>
      </c>
      <c r="G28" s="21" t="s">
        <v>124</v>
      </c>
      <c r="H28" s="21"/>
      <c r="I28" s="21">
        <v>45</v>
      </c>
      <c r="J28" s="21"/>
      <c r="K28" s="21"/>
      <c r="L28" s="21">
        <v>20</v>
      </c>
      <c r="M28" s="21"/>
      <c r="N28" s="21"/>
      <c r="O28" s="21">
        <v>25</v>
      </c>
      <c r="P28" s="21"/>
    </row>
    <row r="29" customFormat="1" ht="54.95" customHeight="1" spans="1:16">
      <c r="A29" s="21">
        <v>23</v>
      </c>
      <c r="B29" s="21" t="s">
        <v>22</v>
      </c>
      <c r="C29" s="21" t="s">
        <v>121</v>
      </c>
      <c r="D29" s="21" t="s">
        <v>125</v>
      </c>
      <c r="E29" s="21" t="s">
        <v>58</v>
      </c>
      <c r="F29" s="21" t="s">
        <v>126</v>
      </c>
      <c r="G29" s="23" t="s">
        <v>127</v>
      </c>
      <c r="H29" s="21"/>
      <c r="I29" s="21">
        <v>17</v>
      </c>
      <c r="J29" s="21"/>
      <c r="K29" s="21"/>
      <c r="L29" s="21">
        <v>15</v>
      </c>
      <c r="M29" s="21"/>
      <c r="N29" s="21"/>
      <c r="O29" s="21">
        <v>2</v>
      </c>
      <c r="P29" s="21"/>
    </row>
    <row r="30" customFormat="1" ht="35.1" customHeight="1" spans="1:16">
      <c r="A30" s="21">
        <v>24</v>
      </c>
      <c r="B30" s="21" t="s">
        <v>22</v>
      </c>
      <c r="C30" s="26" t="s">
        <v>128</v>
      </c>
      <c r="D30" s="21" t="s">
        <v>129</v>
      </c>
      <c r="E30" s="23" t="s">
        <v>39</v>
      </c>
      <c r="F30" s="23" t="s">
        <v>130</v>
      </c>
      <c r="G30" s="23" t="s">
        <v>131</v>
      </c>
      <c r="H30" s="21"/>
      <c r="I30" s="21">
        <v>2</v>
      </c>
      <c r="J30" s="21"/>
      <c r="K30" s="21"/>
      <c r="L30" s="21">
        <v>1.1</v>
      </c>
      <c r="M30" s="21"/>
      <c r="N30" s="21"/>
      <c r="O30" s="21">
        <v>0.9</v>
      </c>
      <c r="P30" s="21"/>
    </row>
    <row r="31" customFormat="1" ht="41.1" customHeight="1" spans="1:16">
      <c r="A31" s="21">
        <v>25</v>
      </c>
      <c r="B31" s="21" t="s">
        <v>22</v>
      </c>
      <c r="C31" s="21" t="s">
        <v>128</v>
      </c>
      <c r="D31" s="21" t="s">
        <v>129</v>
      </c>
      <c r="E31" s="21" t="s">
        <v>58</v>
      </c>
      <c r="F31" s="21" t="s">
        <v>132</v>
      </c>
      <c r="G31" s="23" t="s">
        <v>133</v>
      </c>
      <c r="H31" s="21"/>
      <c r="I31" s="21">
        <v>10</v>
      </c>
      <c r="J31" s="21"/>
      <c r="K31" s="21"/>
      <c r="L31" s="21">
        <v>5</v>
      </c>
      <c r="M31" s="21"/>
      <c r="N31" s="21"/>
      <c r="O31" s="21">
        <v>5</v>
      </c>
      <c r="P31" s="21"/>
    </row>
    <row r="32" customFormat="1" ht="35.1" customHeight="1" spans="1:16">
      <c r="A32" s="21">
        <v>26</v>
      </c>
      <c r="B32" s="21" t="s">
        <v>22</v>
      </c>
      <c r="C32" s="21" t="s">
        <v>128</v>
      </c>
      <c r="D32" s="21" t="s">
        <v>134</v>
      </c>
      <c r="E32" s="21" t="s">
        <v>58</v>
      </c>
      <c r="F32" s="21" t="s">
        <v>135</v>
      </c>
      <c r="G32" s="23" t="s">
        <v>136</v>
      </c>
      <c r="H32" s="21"/>
      <c r="I32" s="21">
        <v>5.8</v>
      </c>
      <c r="J32" s="21"/>
      <c r="K32" s="21"/>
      <c r="L32" s="21">
        <v>4.9</v>
      </c>
      <c r="M32" s="21"/>
      <c r="N32" s="21"/>
      <c r="O32" s="21">
        <v>0.9</v>
      </c>
      <c r="P32" s="21"/>
    </row>
    <row r="33" customFormat="1" ht="35.1" customHeight="1" spans="1:23">
      <c r="A33" s="21">
        <v>27</v>
      </c>
      <c r="B33" s="21" t="s">
        <v>22</v>
      </c>
      <c r="C33" s="21" t="s">
        <v>128</v>
      </c>
      <c r="D33" s="21" t="s">
        <v>134</v>
      </c>
      <c r="E33" s="23" t="s">
        <v>25</v>
      </c>
      <c r="F33" s="21" t="s">
        <v>137</v>
      </c>
      <c r="G33" s="21" t="s">
        <v>138</v>
      </c>
      <c r="H33" s="21"/>
      <c r="I33" s="21">
        <v>5.8</v>
      </c>
      <c r="J33" s="21"/>
      <c r="K33" s="21"/>
      <c r="L33" s="21">
        <v>4.6</v>
      </c>
      <c r="M33" s="21"/>
      <c r="N33" s="21"/>
      <c r="O33" s="21">
        <v>1.2</v>
      </c>
      <c r="P33" s="21"/>
      <c r="Q33" s="30"/>
      <c r="R33" s="30"/>
      <c r="S33" s="30"/>
      <c r="T33" s="30"/>
      <c r="U33" s="30"/>
      <c r="V33" s="30"/>
      <c r="W33" s="30"/>
    </row>
    <row r="34" customFormat="1" ht="35.1" customHeight="1" spans="1:16">
      <c r="A34" s="21">
        <v>28</v>
      </c>
      <c r="B34" s="21" t="s">
        <v>22</v>
      </c>
      <c r="C34" s="21" t="s">
        <v>128</v>
      </c>
      <c r="D34" s="27" t="s">
        <v>134</v>
      </c>
      <c r="E34" s="23" t="s">
        <v>39</v>
      </c>
      <c r="F34" s="23" t="s">
        <v>139</v>
      </c>
      <c r="G34" s="23" t="s">
        <v>140</v>
      </c>
      <c r="H34" s="21"/>
      <c r="I34" s="21">
        <v>1</v>
      </c>
      <c r="J34" s="21"/>
      <c r="K34" s="21"/>
      <c r="L34" s="21">
        <v>0.8</v>
      </c>
      <c r="M34" s="21"/>
      <c r="N34" s="21"/>
      <c r="O34" s="21">
        <v>0.2</v>
      </c>
      <c r="P34" s="21"/>
    </row>
    <row r="35" customFormat="1" ht="35.1" customHeight="1" spans="1:16">
      <c r="A35" s="21">
        <v>29</v>
      </c>
      <c r="B35" s="21" t="s">
        <v>22</v>
      </c>
      <c r="C35" s="21" t="s">
        <v>128</v>
      </c>
      <c r="D35" s="21" t="s">
        <v>141</v>
      </c>
      <c r="E35" s="23" t="s">
        <v>39</v>
      </c>
      <c r="F35" s="23" t="s">
        <v>142</v>
      </c>
      <c r="G35" s="23" t="s">
        <v>140</v>
      </c>
      <c r="H35" s="21"/>
      <c r="I35" s="21">
        <v>0.8</v>
      </c>
      <c r="J35" s="21"/>
      <c r="K35" s="21"/>
      <c r="L35" s="21">
        <v>0.6</v>
      </c>
      <c r="M35" s="21"/>
      <c r="N35" s="21"/>
      <c r="O35" s="21">
        <v>0.2</v>
      </c>
      <c r="P35" s="21"/>
    </row>
    <row r="36" customFormat="1" ht="35.1" customHeight="1" spans="1:16">
      <c r="A36" s="21">
        <v>30</v>
      </c>
      <c r="B36" s="21" t="s">
        <v>22</v>
      </c>
      <c r="C36" s="21" t="s">
        <v>128</v>
      </c>
      <c r="D36" s="21" t="s">
        <v>141</v>
      </c>
      <c r="E36" s="21" t="s">
        <v>58</v>
      </c>
      <c r="F36" s="21" t="s">
        <v>143</v>
      </c>
      <c r="G36" s="23" t="s">
        <v>144</v>
      </c>
      <c r="H36" s="21"/>
      <c r="I36" s="21">
        <v>5</v>
      </c>
      <c r="J36" s="21"/>
      <c r="K36" s="21"/>
      <c r="L36" s="21">
        <v>3</v>
      </c>
      <c r="M36" s="21"/>
      <c r="N36" s="21"/>
      <c r="O36" s="21">
        <v>2</v>
      </c>
      <c r="P36" s="21"/>
    </row>
    <row r="37" customFormat="1" ht="35.1" customHeight="1" spans="1:16">
      <c r="A37" s="21">
        <v>31</v>
      </c>
      <c r="B37" s="21" t="s">
        <v>22</v>
      </c>
      <c r="C37" s="21" t="s">
        <v>145</v>
      </c>
      <c r="D37" s="21" t="s">
        <v>146</v>
      </c>
      <c r="E37" s="21" t="s">
        <v>33</v>
      </c>
      <c r="F37" s="21" t="s">
        <v>147</v>
      </c>
      <c r="G37" s="21" t="s">
        <v>148</v>
      </c>
      <c r="H37" s="21"/>
      <c r="I37" s="21">
        <v>8</v>
      </c>
      <c r="J37" s="21"/>
      <c r="K37" s="21"/>
      <c r="L37" s="21">
        <v>8</v>
      </c>
      <c r="M37" s="21"/>
      <c r="N37" s="21"/>
      <c r="O37" s="21"/>
      <c r="P37" s="21"/>
    </row>
    <row r="38" customFormat="1" ht="35.1" customHeight="1" spans="1:16">
      <c r="A38" s="21">
        <v>32</v>
      </c>
      <c r="B38" s="21" t="s">
        <v>22</v>
      </c>
      <c r="C38" s="21" t="s">
        <v>145</v>
      </c>
      <c r="D38" s="21" t="s">
        <v>146</v>
      </c>
      <c r="E38" s="21" t="s">
        <v>58</v>
      </c>
      <c r="F38" s="21" t="s">
        <v>149</v>
      </c>
      <c r="G38" s="23" t="s">
        <v>150</v>
      </c>
      <c r="H38" s="21"/>
      <c r="I38" s="21">
        <v>2</v>
      </c>
      <c r="J38" s="21"/>
      <c r="K38" s="21"/>
      <c r="L38" s="21">
        <v>2</v>
      </c>
      <c r="M38" s="21"/>
      <c r="N38" s="21"/>
      <c r="O38" s="21"/>
      <c r="P38" s="21"/>
    </row>
    <row r="39" customFormat="1" ht="72" customHeight="1" spans="1:16">
      <c r="A39" s="21">
        <v>33</v>
      </c>
      <c r="B39" s="21" t="s">
        <v>22</v>
      </c>
      <c r="C39" s="21" t="s">
        <v>145</v>
      </c>
      <c r="D39" s="21" t="s">
        <v>151</v>
      </c>
      <c r="E39" s="21" t="s">
        <v>58</v>
      </c>
      <c r="F39" s="23" t="s">
        <v>152</v>
      </c>
      <c r="G39" s="23" t="s">
        <v>153</v>
      </c>
      <c r="H39" s="21"/>
      <c r="I39" s="21">
        <v>10</v>
      </c>
      <c r="J39" s="21"/>
      <c r="K39" s="21"/>
      <c r="L39" s="21">
        <v>10</v>
      </c>
      <c r="M39" s="21"/>
      <c r="N39" s="21"/>
      <c r="O39" s="21"/>
      <c r="P39" s="21"/>
    </row>
    <row r="40" customFormat="1" ht="51" customHeight="1" spans="1:16">
      <c r="A40" s="21">
        <v>34</v>
      </c>
      <c r="B40" s="21" t="s">
        <v>22</v>
      </c>
      <c r="C40" s="21" t="s">
        <v>154</v>
      </c>
      <c r="D40" s="21" t="s">
        <v>155</v>
      </c>
      <c r="E40" s="21" t="s">
        <v>58</v>
      </c>
      <c r="F40" s="23" t="s">
        <v>156</v>
      </c>
      <c r="G40" s="23" t="s">
        <v>157</v>
      </c>
      <c r="H40" s="21"/>
      <c r="I40" s="21">
        <v>20</v>
      </c>
      <c r="J40" s="21"/>
      <c r="K40" s="21"/>
      <c r="L40" s="21">
        <v>15</v>
      </c>
      <c r="M40" s="21"/>
      <c r="N40" s="21"/>
      <c r="O40" s="21">
        <v>5</v>
      </c>
      <c r="P40" s="21"/>
    </row>
    <row r="41" customFormat="1" ht="63.95" customHeight="1" spans="1:16">
      <c r="A41" s="21">
        <v>35</v>
      </c>
      <c r="B41" s="21" t="s">
        <v>22</v>
      </c>
      <c r="C41" s="21" t="s">
        <v>154</v>
      </c>
      <c r="D41" s="21" t="s">
        <v>158</v>
      </c>
      <c r="E41" s="21" t="s">
        <v>58</v>
      </c>
      <c r="F41" s="23" t="s">
        <v>159</v>
      </c>
      <c r="G41" s="23" t="s">
        <v>160</v>
      </c>
      <c r="H41" s="21"/>
      <c r="I41" s="21">
        <v>20</v>
      </c>
      <c r="J41" s="21"/>
      <c r="K41" s="21"/>
      <c r="L41" s="21">
        <v>15</v>
      </c>
      <c r="M41" s="21"/>
      <c r="N41" s="21"/>
      <c r="O41" s="21">
        <v>5</v>
      </c>
      <c r="P41" s="21"/>
    </row>
    <row r="42" customFormat="1" ht="54.95" customHeight="1" spans="1:16">
      <c r="A42" s="21">
        <v>36</v>
      </c>
      <c r="B42" s="21" t="s">
        <v>22</v>
      </c>
      <c r="C42" s="21" t="s">
        <v>154</v>
      </c>
      <c r="D42" s="21" t="s">
        <v>161</v>
      </c>
      <c r="E42" s="21" t="s">
        <v>58</v>
      </c>
      <c r="F42" s="23" t="s">
        <v>162</v>
      </c>
      <c r="G42" s="23" t="s">
        <v>163</v>
      </c>
      <c r="H42" s="21"/>
      <c r="I42" s="21">
        <v>10</v>
      </c>
      <c r="J42" s="21"/>
      <c r="K42" s="21"/>
      <c r="L42" s="21">
        <v>6.5</v>
      </c>
      <c r="M42" s="21"/>
      <c r="N42" s="21"/>
      <c r="O42" s="21">
        <v>3.5</v>
      </c>
      <c r="P42" s="21"/>
    </row>
    <row r="43" customFormat="1" ht="35.1" customHeight="1" spans="1:16">
      <c r="A43" s="21">
        <v>37</v>
      </c>
      <c r="B43" s="21" t="s">
        <v>22</v>
      </c>
      <c r="C43" s="21" t="s">
        <v>154</v>
      </c>
      <c r="D43" s="21" t="s">
        <v>161</v>
      </c>
      <c r="E43" s="24" t="s">
        <v>103</v>
      </c>
      <c r="F43" s="24" t="s">
        <v>164</v>
      </c>
      <c r="G43" s="25" t="s">
        <v>165</v>
      </c>
      <c r="H43" s="21"/>
      <c r="I43" s="21">
        <v>6.5</v>
      </c>
      <c r="J43" s="21"/>
      <c r="K43" s="21"/>
      <c r="L43" s="21">
        <v>3.5</v>
      </c>
      <c r="M43" s="21"/>
      <c r="N43" s="21"/>
      <c r="O43" s="21">
        <v>3</v>
      </c>
      <c r="P43" s="21"/>
    </row>
    <row r="44" customFormat="1" ht="35.1" customHeight="1" spans="1:16">
      <c r="A44" s="21">
        <v>38</v>
      </c>
      <c r="B44" s="21" t="s">
        <v>22</v>
      </c>
      <c r="C44" s="21" t="s">
        <v>166</v>
      </c>
      <c r="D44" s="21" t="s">
        <v>166</v>
      </c>
      <c r="E44" s="23" t="s">
        <v>39</v>
      </c>
      <c r="F44" s="23" t="s">
        <v>167</v>
      </c>
      <c r="G44" s="23" t="s">
        <v>168</v>
      </c>
      <c r="H44" s="21"/>
      <c r="I44" s="21">
        <v>2</v>
      </c>
      <c r="J44" s="21"/>
      <c r="K44" s="21"/>
      <c r="L44" s="21">
        <v>2</v>
      </c>
      <c r="M44" s="21"/>
      <c r="N44" s="21"/>
      <c r="O44" s="21"/>
      <c r="P44" s="21"/>
    </row>
    <row r="45" customFormat="1" ht="35.1" customHeight="1" spans="1:16">
      <c r="A45" s="21">
        <v>39</v>
      </c>
      <c r="B45" s="21" t="s">
        <v>22</v>
      </c>
      <c r="C45" s="21" t="s">
        <v>166</v>
      </c>
      <c r="D45" s="21" t="s">
        <v>166</v>
      </c>
      <c r="E45" s="21" t="s">
        <v>33</v>
      </c>
      <c r="F45" s="21" t="s">
        <v>169</v>
      </c>
      <c r="G45" s="21" t="s">
        <v>170</v>
      </c>
      <c r="H45" s="21"/>
      <c r="I45" s="21">
        <v>9.8</v>
      </c>
      <c r="J45" s="21"/>
      <c r="K45" s="21"/>
      <c r="L45" s="21">
        <v>8</v>
      </c>
      <c r="M45" s="21"/>
      <c r="N45" s="21"/>
      <c r="O45" s="21">
        <v>1.8</v>
      </c>
      <c r="P45" s="21"/>
    </row>
    <row r="46" customFormat="1" ht="35.1" customHeight="1" spans="1:16">
      <c r="A46" s="21">
        <v>40</v>
      </c>
      <c r="B46" s="21" t="s">
        <v>22</v>
      </c>
      <c r="C46" s="21" t="s">
        <v>171</v>
      </c>
      <c r="D46" s="21" t="s">
        <v>172</v>
      </c>
      <c r="E46" s="23" t="s">
        <v>39</v>
      </c>
      <c r="F46" s="23" t="s">
        <v>173</v>
      </c>
      <c r="G46" s="23" t="s">
        <v>174</v>
      </c>
      <c r="H46" s="21"/>
      <c r="I46" s="21"/>
      <c r="J46" s="21"/>
      <c r="K46" s="21"/>
      <c r="L46" s="21"/>
      <c r="M46" s="21"/>
      <c r="N46" s="21"/>
      <c r="O46" s="21"/>
      <c r="P46" s="21" t="s">
        <v>31</v>
      </c>
    </row>
    <row r="47" s="8" customFormat="1" ht="45.95" customHeight="1" spans="1:16">
      <c r="A47" s="21">
        <v>41</v>
      </c>
      <c r="B47" s="21" t="s">
        <v>22</v>
      </c>
      <c r="C47" s="28" t="s">
        <v>171</v>
      </c>
      <c r="D47" s="28" t="s">
        <v>172</v>
      </c>
      <c r="E47" s="28" t="s">
        <v>58</v>
      </c>
      <c r="F47" s="23" t="s">
        <v>175</v>
      </c>
      <c r="G47" s="23" t="s">
        <v>176</v>
      </c>
      <c r="H47" s="28"/>
      <c r="I47" s="28">
        <v>10</v>
      </c>
      <c r="J47" s="28"/>
      <c r="K47" s="28"/>
      <c r="L47" s="28">
        <v>10</v>
      </c>
      <c r="M47" s="28"/>
      <c r="N47" s="28"/>
      <c r="O47" s="28"/>
      <c r="P47" s="28"/>
    </row>
    <row r="48" customFormat="1" ht="35.1" customHeight="1" spans="1:16">
      <c r="A48" s="21">
        <v>42</v>
      </c>
      <c r="B48" s="21" t="s">
        <v>22</v>
      </c>
      <c r="C48" s="21" t="s">
        <v>177</v>
      </c>
      <c r="D48" s="21" t="s">
        <v>178</v>
      </c>
      <c r="E48" s="28" t="s">
        <v>58</v>
      </c>
      <c r="F48" s="23" t="s">
        <v>179</v>
      </c>
      <c r="G48" s="23" t="s">
        <v>180</v>
      </c>
      <c r="H48" s="21"/>
      <c r="I48" s="21">
        <v>15</v>
      </c>
      <c r="J48" s="21"/>
      <c r="K48" s="21"/>
      <c r="L48" s="21">
        <v>10</v>
      </c>
      <c r="M48" s="21"/>
      <c r="N48" s="21"/>
      <c r="O48" s="21">
        <v>5</v>
      </c>
      <c r="P48" s="21"/>
    </row>
    <row r="49" customFormat="1" ht="35.1" customHeight="1" spans="1:16">
      <c r="A49" s="21">
        <v>43</v>
      </c>
      <c r="B49" s="21" t="s">
        <v>22</v>
      </c>
      <c r="C49" s="21" t="s">
        <v>177</v>
      </c>
      <c r="D49" s="21" t="s">
        <v>181</v>
      </c>
      <c r="E49" s="28" t="s">
        <v>58</v>
      </c>
      <c r="F49" s="23" t="s">
        <v>182</v>
      </c>
      <c r="G49" s="23" t="s">
        <v>183</v>
      </c>
      <c r="H49" s="21"/>
      <c r="I49" s="21">
        <v>11</v>
      </c>
      <c r="J49" s="21"/>
      <c r="K49" s="21"/>
      <c r="L49" s="21">
        <v>10</v>
      </c>
      <c r="M49" s="21"/>
      <c r="N49" s="21"/>
      <c r="O49" s="21">
        <v>1</v>
      </c>
      <c r="P49" s="21"/>
    </row>
    <row r="50" customFormat="1" ht="35.1" customHeight="1" spans="1:16">
      <c r="A50" s="21">
        <v>44</v>
      </c>
      <c r="B50" s="21" t="s">
        <v>22</v>
      </c>
      <c r="C50" s="21" t="s">
        <v>177</v>
      </c>
      <c r="D50" s="21" t="s">
        <v>184</v>
      </c>
      <c r="E50" s="24" t="s">
        <v>103</v>
      </c>
      <c r="F50" s="24" t="s">
        <v>185</v>
      </c>
      <c r="G50" s="23" t="s">
        <v>186</v>
      </c>
      <c r="H50" s="21"/>
      <c r="I50" s="21">
        <v>7</v>
      </c>
      <c r="J50" s="21"/>
      <c r="K50" s="21"/>
      <c r="L50" s="21">
        <v>6</v>
      </c>
      <c r="M50" s="21"/>
      <c r="N50" s="21"/>
      <c r="O50" s="21">
        <v>1</v>
      </c>
      <c r="P50" s="21"/>
    </row>
    <row r="51" customFormat="1" ht="35.1" customHeight="1" spans="1:16">
      <c r="A51" s="21">
        <v>45</v>
      </c>
      <c r="B51" s="21" t="s">
        <v>22</v>
      </c>
      <c r="C51" s="21" t="s">
        <v>177</v>
      </c>
      <c r="D51" s="21" t="s">
        <v>184</v>
      </c>
      <c r="E51" s="23" t="s">
        <v>39</v>
      </c>
      <c r="F51" s="23" t="s">
        <v>187</v>
      </c>
      <c r="G51" s="23" t="s">
        <v>188</v>
      </c>
      <c r="H51" s="21"/>
      <c r="I51" s="21">
        <v>0.9</v>
      </c>
      <c r="J51" s="21"/>
      <c r="K51" s="21"/>
      <c r="L51" s="21">
        <v>0.8</v>
      </c>
      <c r="M51" s="21"/>
      <c r="N51" s="21"/>
      <c r="O51" s="21">
        <v>0.1</v>
      </c>
      <c r="P51" s="21"/>
    </row>
    <row r="52" customFormat="1" ht="35.1" customHeight="1" spans="1:16">
      <c r="A52" s="21">
        <v>46</v>
      </c>
      <c r="B52" s="21" t="s">
        <v>22</v>
      </c>
      <c r="C52" s="21" t="s">
        <v>177</v>
      </c>
      <c r="D52" s="21" t="s">
        <v>184</v>
      </c>
      <c r="E52" s="28" t="s">
        <v>58</v>
      </c>
      <c r="F52" s="23" t="s">
        <v>189</v>
      </c>
      <c r="G52" s="23" t="s">
        <v>190</v>
      </c>
      <c r="H52" s="21"/>
      <c r="I52" s="21">
        <v>5</v>
      </c>
      <c r="J52" s="21"/>
      <c r="K52" s="21"/>
      <c r="L52" s="21">
        <v>3.2</v>
      </c>
      <c r="M52" s="21"/>
      <c r="N52" s="21"/>
      <c r="O52" s="21">
        <v>1.8</v>
      </c>
      <c r="P52" s="21"/>
    </row>
    <row r="53" customFormat="1" ht="35.1" customHeight="1" spans="1:16">
      <c r="A53" s="21">
        <v>47</v>
      </c>
      <c r="B53" s="21" t="s">
        <v>22</v>
      </c>
      <c r="C53" s="21" t="s">
        <v>191</v>
      </c>
      <c r="D53" s="21" t="s">
        <v>191</v>
      </c>
      <c r="E53" s="24" t="s">
        <v>103</v>
      </c>
      <c r="F53" s="24" t="s">
        <v>192</v>
      </c>
      <c r="G53" s="25" t="s">
        <v>193</v>
      </c>
      <c r="H53" s="21"/>
      <c r="I53" s="21">
        <v>15</v>
      </c>
      <c r="J53" s="21"/>
      <c r="K53" s="21"/>
      <c r="L53" s="21">
        <v>10</v>
      </c>
      <c r="M53" s="21"/>
      <c r="N53" s="21"/>
      <c r="O53" s="21">
        <v>5</v>
      </c>
      <c r="P53" s="21"/>
    </row>
    <row r="54" customFormat="1" ht="35.1" customHeight="1" spans="1:16">
      <c r="A54" s="21">
        <v>48</v>
      </c>
      <c r="B54" s="21" t="s">
        <v>22</v>
      </c>
      <c r="C54" s="21" t="s">
        <v>191</v>
      </c>
      <c r="D54" s="21" t="s">
        <v>194</v>
      </c>
      <c r="E54" s="24" t="s">
        <v>103</v>
      </c>
      <c r="F54" s="24" t="s">
        <v>195</v>
      </c>
      <c r="G54" s="25" t="s">
        <v>196</v>
      </c>
      <c r="H54" s="21"/>
      <c r="I54" s="21">
        <v>10</v>
      </c>
      <c r="J54" s="21"/>
      <c r="K54" s="21"/>
      <c r="L54" s="21">
        <v>10</v>
      </c>
      <c r="M54" s="21"/>
      <c r="N54" s="21"/>
      <c r="O54" s="21"/>
      <c r="P54" s="21"/>
    </row>
    <row r="55" customFormat="1" ht="35.1" customHeight="1" spans="1:16">
      <c r="A55" s="21">
        <v>49</v>
      </c>
      <c r="B55" s="21" t="s">
        <v>22</v>
      </c>
      <c r="C55" s="21" t="s">
        <v>197</v>
      </c>
      <c r="D55" s="21" t="s">
        <v>198</v>
      </c>
      <c r="E55" s="28" t="s">
        <v>58</v>
      </c>
      <c r="F55" s="23" t="s">
        <v>199</v>
      </c>
      <c r="G55" s="23" t="s">
        <v>200</v>
      </c>
      <c r="H55" s="21"/>
      <c r="I55" s="21">
        <v>40</v>
      </c>
      <c r="J55" s="21"/>
      <c r="K55" s="21"/>
      <c r="L55" s="21">
        <v>30</v>
      </c>
      <c r="M55" s="21"/>
      <c r="N55" s="21"/>
      <c r="O55" s="21">
        <v>10</v>
      </c>
      <c r="P55" s="21"/>
    </row>
    <row r="56" customFormat="1" ht="35.1" customHeight="1" spans="1:16">
      <c r="A56" s="21">
        <v>50</v>
      </c>
      <c r="B56" s="21" t="s">
        <v>22</v>
      </c>
      <c r="C56" s="21" t="s">
        <v>197</v>
      </c>
      <c r="D56" s="21" t="s">
        <v>201</v>
      </c>
      <c r="E56" s="28" t="s">
        <v>58</v>
      </c>
      <c r="F56" s="23" t="s">
        <v>202</v>
      </c>
      <c r="G56" s="23" t="s">
        <v>203</v>
      </c>
      <c r="H56" s="21"/>
      <c r="I56" s="21">
        <v>25</v>
      </c>
      <c r="J56" s="21"/>
      <c r="K56" s="21"/>
      <c r="L56" s="21">
        <v>10</v>
      </c>
      <c r="M56" s="21"/>
      <c r="N56" s="21"/>
      <c r="O56" s="21">
        <v>15</v>
      </c>
      <c r="P56" s="21"/>
    </row>
    <row r="57" customFormat="1" ht="35.1" customHeight="1" spans="1:16">
      <c r="A57" s="21">
        <v>51</v>
      </c>
      <c r="B57" s="21" t="s">
        <v>22</v>
      </c>
      <c r="C57" s="21" t="s">
        <v>204</v>
      </c>
      <c r="D57" s="21" t="s">
        <v>205</v>
      </c>
      <c r="E57" s="28" t="s">
        <v>58</v>
      </c>
      <c r="F57" s="23" t="s">
        <v>206</v>
      </c>
      <c r="G57" s="23" t="s">
        <v>207</v>
      </c>
      <c r="H57" s="21"/>
      <c r="I57" s="21">
        <v>6</v>
      </c>
      <c r="J57" s="21"/>
      <c r="K57" s="21"/>
      <c r="L57" s="21">
        <v>4.4</v>
      </c>
      <c r="M57" s="21"/>
      <c r="N57" s="21"/>
      <c r="O57" s="21">
        <v>1.6</v>
      </c>
      <c r="P57" s="21"/>
    </row>
    <row r="58" customFormat="1" ht="35.1" customHeight="1" spans="1:23">
      <c r="A58" s="21">
        <v>52</v>
      </c>
      <c r="B58" s="21" t="s">
        <v>22</v>
      </c>
      <c r="C58" s="21" t="s">
        <v>204</v>
      </c>
      <c r="D58" s="21" t="s">
        <v>205</v>
      </c>
      <c r="E58" s="23" t="s">
        <v>25</v>
      </c>
      <c r="F58" s="21" t="s">
        <v>208</v>
      </c>
      <c r="G58" s="21" t="s">
        <v>209</v>
      </c>
      <c r="H58" s="21"/>
      <c r="I58" s="21">
        <v>6</v>
      </c>
      <c r="J58" s="21"/>
      <c r="K58" s="21"/>
      <c r="L58" s="21">
        <v>4</v>
      </c>
      <c r="M58" s="21"/>
      <c r="N58" s="21"/>
      <c r="O58" s="21">
        <v>2</v>
      </c>
      <c r="P58" s="21"/>
      <c r="Q58" s="29"/>
      <c r="R58" s="29"/>
      <c r="S58" s="29"/>
      <c r="T58" s="29"/>
      <c r="U58" s="29"/>
      <c r="V58" s="29"/>
      <c r="W58" s="29"/>
    </row>
    <row r="59" customFormat="1" ht="35.1" customHeight="1" spans="1:16">
      <c r="A59" s="21">
        <v>53</v>
      </c>
      <c r="B59" s="21" t="s">
        <v>22</v>
      </c>
      <c r="C59" s="21" t="s">
        <v>204</v>
      </c>
      <c r="D59" s="21" t="s">
        <v>210</v>
      </c>
      <c r="E59" s="28" t="s">
        <v>58</v>
      </c>
      <c r="F59" s="23" t="s">
        <v>211</v>
      </c>
      <c r="G59" s="23" t="s">
        <v>212</v>
      </c>
      <c r="H59" s="21"/>
      <c r="I59" s="21">
        <v>10</v>
      </c>
      <c r="J59" s="21"/>
      <c r="K59" s="21"/>
      <c r="L59" s="21">
        <v>4.8</v>
      </c>
      <c r="M59" s="21"/>
      <c r="N59" s="21"/>
      <c r="O59" s="21">
        <v>5.2</v>
      </c>
      <c r="P59" s="21"/>
    </row>
    <row r="60" customFormat="1" ht="35.1" customHeight="1" spans="1:16">
      <c r="A60" s="21">
        <v>54</v>
      </c>
      <c r="B60" s="21" t="s">
        <v>22</v>
      </c>
      <c r="C60" s="21" t="s">
        <v>204</v>
      </c>
      <c r="D60" s="21" t="s">
        <v>213</v>
      </c>
      <c r="E60" s="28" t="s">
        <v>58</v>
      </c>
      <c r="F60" s="23" t="s">
        <v>214</v>
      </c>
      <c r="G60" s="23" t="s">
        <v>215</v>
      </c>
      <c r="H60" s="21"/>
      <c r="I60" s="21">
        <v>2.5</v>
      </c>
      <c r="J60" s="21"/>
      <c r="K60" s="21"/>
      <c r="L60" s="21">
        <v>2</v>
      </c>
      <c r="M60" s="21"/>
      <c r="N60" s="21"/>
      <c r="O60" s="21">
        <v>0.5</v>
      </c>
      <c r="P60" s="21"/>
    </row>
    <row r="61" customFormat="1" ht="35.1" customHeight="1" spans="1:23">
      <c r="A61" s="21">
        <v>55</v>
      </c>
      <c r="B61" s="21" t="s">
        <v>22</v>
      </c>
      <c r="C61" s="21" t="s">
        <v>204</v>
      </c>
      <c r="D61" s="21" t="s">
        <v>213</v>
      </c>
      <c r="E61" s="23" t="s">
        <v>25</v>
      </c>
      <c r="F61" s="21" t="s">
        <v>216</v>
      </c>
      <c r="G61" s="21" t="s">
        <v>217</v>
      </c>
      <c r="H61" s="21"/>
      <c r="I61" s="21">
        <v>4.5</v>
      </c>
      <c r="J61" s="21"/>
      <c r="K61" s="21"/>
      <c r="L61" s="21">
        <v>4.1</v>
      </c>
      <c r="M61" s="21"/>
      <c r="N61" s="21"/>
      <c r="O61" s="21">
        <v>0.4</v>
      </c>
      <c r="P61" s="21"/>
      <c r="Q61" s="29"/>
      <c r="R61" s="29"/>
      <c r="S61" s="29"/>
      <c r="T61" s="29"/>
      <c r="U61" s="29"/>
      <c r="V61" s="29"/>
      <c r="W61" s="29"/>
    </row>
    <row r="62" customFormat="1" ht="35.1" customHeight="1" spans="1:16">
      <c r="A62" s="21">
        <v>56</v>
      </c>
      <c r="B62" s="21" t="s">
        <v>22</v>
      </c>
      <c r="C62" s="21" t="s">
        <v>204</v>
      </c>
      <c r="D62" s="21" t="s">
        <v>218</v>
      </c>
      <c r="E62" s="28" t="s">
        <v>58</v>
      </c>
      <c r="F62" s="23" t="s">
        <v>219</v>
      </c>
      <c r="G62" s="23" t="s">
        <v>220</v>
      </c>
      <c r="H62" s="21"/>
      <c r="I62" s="21">
        <v>15</v>
      </c>
      <c r="J62" s="21"/>
      <c r="K62" s="21"/>
      <c r="L62" s="21">
        <v>12.3</v>
      </c>
      <c r="M62" s="21"/>
      <c r="N62" s="21"/>
      <c r="O62" s="21">
        <v>2.7</v>
      </c>
      <c r="P62" s="21"/>
    </row>
    <row r="63" customFormat="1" ht="35.1" customHeight="1" spans="1:16">
      <c r="A63" s="21">
        <v>57</v>
      </c>
      <c r="B63" s="21" t="s">
        <v>22</v>
      </c>
      <c r="C63" s="21" t="s">
        <v>204</v>
      </c>
      <c r="D63" s="21" t="s">
        <v>221</v>
      </c>
      <c r="E63" s="21" t="s">
        <v>33</v>
      </c>
      <c r="F63" s="21" t="s">
        <v>222</v>
      </c>
      <c r="G63" s="21" t="s">
        <v>223</v>
      </c>
      <c r="H63" s="21"/>
      <c r="I63" s="21">
        <v>45</v>
      </c>
      <c r="J63" s="21"/>
      <c r="K63" s="21"/>
      <c r="L63" s="21">
        <v>20</v>
      </c>
      <c r="M63" s="21"/>
      <c r="N63" s="21"/>
      <c r="O63" s="21">
        <v>25</v>
      </c>
      <c r="P63" s="21"/>
    </row>
    <row r="64" customFormat="1" ht="35.1" customHeight="1" spans="1:16">
      <c r="A64" s="21">
        <v>58</v>
      </c>
      <c r="B64" s="21" t="s">
        <v>22</v>
      </c>
      <c r="C64" s="21" t="s">
        <v>204</v>
      </c>
      <c r="D64" s="21" t="s">
        <v>224</v>
      </c>
      <c r="E64" s="28" t="s">
        <v>58</v>
      </c>
      <c r="F64" s="23" t="s">
        <v>225</v>
      </c>
      <c r="G64" s="23" t="s">
        <v>212</v>
      </c>
      <c r="H64" s="21"/>
      <c r="I64" s="21">
        <v>10</v>
      </c>
      <c r="J64" s="21"/>
      <c r="K64" s="21"/>
      <c r="L64" s="21">
        <v>5.4</v>
      </c>
      <c r="M64" s="21"/>
      <c r="N64" s="21"/>
      <c r="O64" s="21">
        <v>4.6</v>
      </c>
      <c r="P64" s="21"/>
    </row>
    <row r="65" customFormat="1" ht="35.1" customHeight="1" spans="1:23">
      <c r="A65" s="21">
        <v>59</v>
      </c>
      <c r="B65" s="21" t="s">
        <v>22</v>
      </c>
      <c r="C65" s="21" t="s">
        <v>204</v>
      </c>
      <c r="D65" s="21" t="s">
        <v>226</v>
      </c>
      <c r="E65" s="23" t="s">
        <v>25</v>
      </c>
      <c r="F65" s="21" t="s">
        <v>227</v>
      </c>
      <c r="G65" s="21" t="s">
        <v>228</v>
      </c>
      <c r="H65" s="21"/>
      <c r="I65" s="21">
        <v>6</v>
      </c>
      <c r="J65" s="21"/>
      <c r="K65" s="21"/>
      <c r="L65" s="21">
        <v>3</v>
      </c>
      <c r="M65" s="21"/>
      <c r="N65" s="21"/>
      <c r="O65" s="21">
        <v>3</v>
      </c>
      <c r="P65" s="21"/>
      <c r="Q65" s="29"/>
      <c r="R65" s="29"/>
      <c r="S65" s="29"/>
      <c r="T65" s="29"/>
      <c r="U65" s="29"/>
      <c r="V65" s="29"/>
      <c r="W65" s="29"/>
    </row>
    <row r="66" customFormat="1" ht="35.1" customHeight="1" spans="1:23">
      <c r="A66" s="21">
        <v>60</v>
      </c>
      <c r="B66" s="21" t="s">
        <v>22</v>
      </c>
      <c r="C66" s="27" t="s">
        <v>229</v>
      </c>
      <c r="D66" s="21" t="s">
        <v>101</v>
      </c>
      <c r="E66" s="23" t="s">
        <v>25</v>
      </c>
      <c r="F66" s="21" t="s">
        <v>230</v>
      </c>
      <c r="G66" s="21" t="s">
        <v>231</v>
      </c>
      <c r="H66" s="21"/>
      <c r="I66" s="21">
        <v>8</v>
      </c>
      <c r="J66" s="21"/>
      <c r="K66" s="21"/>
      <c r="L66" s="21">
        <v>8</v>
      </c>
      <c r="M66" s="21"/>
      <c r="N66" s="21"/>
      <c r="O66" s="21"/>
      <c r="P66" s="21"/>
      <c r="Q66" s="29"/>
      <c r="R66" s="29"/>
      <c r="S66" s="29"/>
      <c r="T66" s="29"/>
      <c r="U66" s="29"/>
      <c r="V66" s="29"/>
      <c r="W66" s="29"/>
    </row>
    <row r="67" customFormat="1" ht="35.1" customHeight="1" spans="1:16">
      <c r="A67" s="21">
        <v>61</v>
      </c>
      <c r="B67" s="21" t="s">
        <v>22</v>
      </c>
      <c r="C67" s="27" t="s">
        <v>229</v>
      </c>
      <c r="D67" s="21" t="s">
        <v>101</v>
      </c>
      <c r="E67" s="23" t="s">
        <v>39</v>
      </c>
      <c r="F67" s="23" t="s">
        <v>232</v>
      </c>
      <c r="G67" s="23" t="s">
        <v>233</v>
      </c>
      <c r="H67" s="21"/>
      <c r="I67" s="21">
        <v>1.3</v>
      </c>
      <c r="J67" s="21"/>
      <c r="K67" s="21"/>
      <c r="L67" s="21">
        <v>1.3</v>
      </c>
      <c r="M67" s="21"/>
      <c r="N67" s="21"/>
      <c r="O67" s="21"/>
      <c r="P67" s="21"/>
    </row>
    <row r="68" customFormat="1" ht="35.1" customHeight="1" spans="1:16">
      <c r="A68" s="21">
        <v>62</v>
      </c>
      <c r="B68" s="21" t="s">
        <v>22</v>
      </c>
      <c r="C68" s="27" t="s">
        <v>229</v>
      </c>
      <c r="D68" s="21" t="s">
        <v>101</v>
      </c>
      <c r="E68" s="28" t="s">
        <v>58</v>
      </c>
      <c r="F68" s="23" t="s">
        <v>234</v>
      </c>
      <c r="G68" s="23" t="s">
        <v>235</v>
      </c>
      <c r="H68" s="21"/>
      <c r="I68" s="21">
        <v>10</v>
      </c>
      <c r="J68" s="21"/>
      <c r="K68" s="21"/>
      <c r="L68" s="21">
        <v>5.7</v>
      </c>
      <c r="M68" s="21"/>
      <c r="N68" s="21"/>
      <c r="O68" s="21">
        <v>4.3</v>
      </c>
      <c r="P68" s="21"/>
    </row>
    <row r="69" customFormat="1" ht="35.1" customHeight="1" spans="1:16">
      <c r="A69" s="21">
        <v>63</v>
      </c>
      <c r="B69" s="21" t="s">
        <v>22</v>
      </c>
      <c r="C69" s="27" t="s">
        <v>236</v>
      </c>
      <c r="D69" s="21" t="s">
        <v>237</v>
      </c>
      <c r="E69" s="28" t="s">
        <v>58</v>
      </c>
      <c r="F69" s="23" t="s">
        <v>238</v>
      </c>
      <c r="G69" s="23" t="s">
        <v>239</v>
      </c>
      <c r="H69" s="21"/>
      <c r="I69" s="21">
        <v>15</v>
      </c>
      <c r="J69" s="21"/>
      <c r="K69" s="21"/>
      <c r="L69" s="21">
        <v>10</v>
      </c>
      <c r="M69" s="21"/>
      <c r="N69" s="21"/>
      <c r="O69" s="21">
        <v>5</v>
      </c>
      <c r="P69" s="21"/>
    </row>
    <row r="70" customFormat="1" ht="35.1" customHeight="1" spans="1:16">
      <c r="A70" s="21">
        <v>64</v>
      </c>
      <c r="B70" s="21" t="s">
        <v>22</v>
      </c>
      <c r="C70" s="27" t="s">
        <v>236</v>
      </c>
      <c r="D70" s="27" t="s">
        <v>236</v>
      </c>
      <c r="E70" s="28" t="s">
        <v>58</v>
      </c>
      <c r="F70" s="23" t="s">
        <v>240</v>
      </c>
      <c r="G70" s="23" t="s">
        <v>239</v>
      </c>
      <c r="H70" s="21"/>
      <c r="I70" s="21">
        <v>15</v>
      </c>
      <c r="J70" s="21"/>
      <c r="K70" s="21"/>
      <c r="L70" s="21">
        <v>10</v>
      </c>
      <c r="M70" s="21"/>
      <c r="N70" s="21"/>
      <c r="O70" s="21">
        <v>5</v>
      </c>
      <c r="P70" s="21"/>
    </row>
    <row r="71" customFormat="1" ht="35.1" customHeight="1" spans="1:16">
      <c r="A71" s="21">
        <v>65</v>
      </c>
      <c r="B71" s="21" t="s">
        <v>22</v>
      </c>
      <c r="C71" s="27" t="s">
        <v>241</v>
      </c>
      <c r="D71" s="27" t="s">
        <v>242</v>
      </c>
      <c r="E71" s="21" t="s">
        <v>33</v>
      </c>
      <c r="F71" s="21" t="s">
        <v>243</v>
      </c>
      <c r="G71" s="21" t="s">
        <v>244</v>
      </c>
      <c r="H71" s="21"/>
      <c r="I71" s="21">
        <v>30</v>
      </c>
      <c r="J71" s="21"/>
      <c r="K71" s="21"/>
      <c r="L71" s="21">
        <v>10</v>
      </c>
      <c r="M71" s="21"/>
      <c r="N71" s="21"/>
      <c r="O71" s="21">
        <v>20</v>
      </c>
      <c r="P71" s="21"/>
    </row>
    <row r="72" customFormat="1" ht="35.1" customHeight="1" spans="1:23">
      <c r="A72" s="21">
        <v>66</v>
      </c>
      <c r="B72" s="21" t="s">
        <v>22</v>
      </c>
      <c r="C72" s="27" t="s">
        <v>241</v>
      </c>
      <c r="D72" s="27" t="s">
        <v>245</v>
      </c>
      <c r="E72" s="23" t="s">
        <v>25</v>
      </c>
      <c r="F72" s="21" t="s">
        <v>246</v>
      </c>
      <c r="G72" s="21" t="s">
        <v>247</v>
      </c>
      <c r="H72" s="21"/>
      <c r="I72" s="21">
        <v>5</v>
      </c>
      <c r="J72" s="21"/>
      <c r="K72" s="21"/>
      <c r="L72" s="21">
        <v>5</v>
      </c>
      <c r="M72" s="21"/>
      <c r="N72" s="21"/>
      <c r="O72" s="21"/>
      <c r="P72" s="21"/>
      <c r="Q72" s="29"/>
      <c r="R72" s="29"/>
      <c r="S72" s="29"/>
      <c r="T72" s="29"/>
      <c r="U72" s="29"/>
      <c r="V72" s="29"/>
      <c r="W72" s="29"/>
    </row>
    <row r="73" customFormat="1" ht="35.1" customHeight="1" spans="1:16">
      <c r="A73" s="21">
        <v>67</v>
      </c>
      <c r="B73" s="21" t="s">
        <v>22</v>
      </c>
      <c r="C73" s="27" t="s">
        <v>241</v>
      </c>
      <c r="D73" s="27" t="s">
        <v>245</v>
      </c>
      <c r="E73" s="28" t="s">
        <v>58</v>
      </c>
      <c r="F73" s="23" t="s">
        <v>248</v>
      </c>
      <c r="G73" s="23" t="s">
        <v>249</v>
      </c>
      <c r="H73" s="21"/>
      <c r="I73" s="21">
        <v>5</v>
      </c>
      <c r="J73" s="21"/>
      <c r="K73" s="21"/>
      <c r="L73" s="21">
        <v>5</v>
      </c>
      <c r="M73" s="21"/>
      <c r="N73" s="21"/>
      <c r="O73" s="21"/>
      <c r="P73" s="21"/>
    </row>
    <row r="74" customFormat="1" ht="35.1" customHeight="1" spans="1:16">
      <c r="A74" s="21" t="s">
        <v>17</v>
      </c>
      <c r="B74" s="21"/>
      <c r="C74" s="21"/>
      <c r="D74" s="21"/>
      <c r="E74" s="21"/>
      <c r="F74" s="21"/>
      <c r="G74" s="21"/>
      <c r="H74" s="21"/>
      <c r="I74" s="21">
        <f>SUM(I7:I73)</f>
        <v>940</v>
      </c>
      <c r="J74" s="21"/>
      <c r="K74" s="21"/>
      <c r="L74" s="21">
        <f>SUM(L7:L73)</f>
        <v>550</v>
      </c>
      <c r="M74" s="21"/>
      <c r="N74" s="21"/>
      <c r="O74" s="21">
        <f>SUM(O7:O73)</f>
        <v>390</v>
      </c>
      <c r="P74" s="21"/>
    </row>
    <row r="75" s="9" customFormat="1" ht="21.95" customHeight="1" spans="1:16">
      <c r="A75" s="31" t="s">
        <v>250</v>
      </c>
      <c r="B75" s="31"/>
      <c r="C75" s="31"/>
      <c r="D75" s="31"/>
      <c r="E75" s="31"/>
      <c r="F75" s="32"/>
      <c r="G75" s="31" t="s">
        <v>251</v>
      </c>
      <c r="H75" s="31"/>
      <c r="I75" s="36" t="s">
        <v>252</v>
      </c>
      <c r="J75" s="36"/>
      <c r="K75" s="36"/>
      <c r="L75" s="36"/>
      <c r="M75" s="36"/>
      <c r="N75" s="36"/>
      <c r="O75" s="36"/>
      <c r="P75" s="31"/>
    </row>
    <row r="76" s="6" customFormat="1" ht="15" customHeight="1" spans="1:16">
      <c r="A76" s="33" t="s">
        <v>52</v>
      </c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</row>
    <row r="77" s="6" customFormat="1" ht="27" customHeight="1" spans="1:23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5"/>
      <c r="R77" s="35"/>
      <c r="S77" s="35"/>
      <c r="T77" s="35"/>
      <c r="U77" s="35"/>
      <c r="V77" s="35"/>
      <c r="W77" s="35"/>
    </row>
    <row r="78" s="6" customFormat="1" ht="14.25" spans="1:16">
      <c r="A78" s="35"/>
      <c r="B78" s="35"/>
      <c r="C78" s="35"/>
      <c r="D78" s="35"/>
      <c r="E78" s="35"/>
      <c r="F78" s="35"/>
      <c r="G78" s="35"/>
      <c r="H78" s="35"/>
      <c r="I78" s="30"/>
      <c r="J78" s="30"/>
      <c r="K78" s="30"/>
      <c r="L78" s="35"/>
      <c r="M78" s="35"/>
      <c r="N78" s="35"/>
      <c r="O78" s="35"/>
      <c r="P78" s="35"/>
    </row>
    <row r="79" s="6" customFormat="1" ht="14.25" spans="1:16">
      <c r="A79" s="35"/>
      <c r="B79" s="35"/>
      <c r="C79" s="35"/>
      <c r="D79" s="35"/>
      <c r="E79" s="35"/>
      <c r="F79" s="35"/>
      <c r="G79" s="35"/>
      <c r="H79" s="35"/>
      <c r="I79" s="30"/>
      <c r="J79" s="30"/>
      <c r="K79" s="30"/>
      <c r="L79" s="35"/>
      <c r="M79" s="35"/>
      <c r="N79" s="35"/>
      <c r="O79" s="35"/>
      <c r="P79" s="35"/>
    </row>
    <row r="80" s="6" customFormat="1" ht="14.25" spans="1:16">
      <c r="A80" s="35"/>
      <c r="B80" s="35"/>
      <c r="C80" s="35"/>
      <c r="D80" s="35"/>
      <c r="E80" s="35"/>
      <c r="F80" s="35"/>
      <c r="G80" s="35"/>
      <c r="H80" s="35"/>
      <c r="I80" s="30"/>
      <c r="J80" s="30"/>
      <c r="K80" s="30"/>
      <c r="L80" s="35"/>
      <c r="M80" s="35"/>
      <c r="N80" s="35"/>
      <c r="O80" s="35"/>
      <c r="P80" s="35"/>
    </row>
    <row r="81" s="6" customFormat="1" ht="14.25" spans="1:16">
      <c r="A81" s="35"/>
      <c r="B81" s="35"/>
      <c r="C81" s="35"/>
      <c r="D81" s="35"/>
      <c r="E81" s="35"/>
      <c r="F81" s="35"/>
      <c r="G81" s="35"/>
      <c r="H81" s="35"/>
      <c r="I81" s="30"/>
      <c r="J81" s="30"/>
      <c r="K81" s="30"/>
      <c r="L81" s="35"/>
      <c r="M81" s="35"/>
      <c r="N81" s="35"/>
      <c r="O81" s="35"/>
      <c r="P81" s="35"/>
    </row>
    <row r="82" s="6" customFormat="1" ht="14.25" spans="1:16">
      <c r="A82" s="35"/>
      <c r="B82" s="35"/>
      <c r="C82" s="35"/>
      <c r="D82" s="35"/>
      <c r="E82" s="35"/>
      <c r="F82" s="35"/>
      <c r="G82" s="35"/>
      <c r="H82" s="35"/>
      <c r="I82" s="30"/>
      <c r="J82" s="30"/>
      <c r="K82" s="30"/>
      <c r="L82" s="35"/>
      <c r="M82" s="35"/>
      <c r="N82" s="35"/>
      <c r="O82" s="35"/>
      <c r="P82" s="35"/>
    </row>
    <row r="83" s="6" customFormat="1" ht="14.25" spans="1:16">
      <c r="A83" s="35"/>
      <c r="B83" s="35"/>
      <c r="C83" s="35"/>
      <c r="D83" s="35"/>
      <c r="E83" s="35"/>
      <c r="F83" s="35"/>
      <c r="G83" s="35"/>
      <c r="H83" s="35"/>
      <c r="I83" s="30"/>
      <c r="J83" s="30"/>
      <c r="K83" s="30"/>
      <c r="L83" s="35"/>
      <c r="M83" s="35"/>
      <c r="N83" s="35"/>
      <c r="O83" s="35"/>
      <c r="P83" s="35"/>
    </row>
    <row r="84" s="6" customFormat="1" ht="14.25" spans="1:16">
      <c r="A84" s="35"/>
      <c r="B84" s="35"/>
      <c r="C84" s="35"/>
      <c r="D84" s="35"/>
      <c r="E84" s="35"/>
      <c r="F84" s="35"/>
      <c r="G84" s="35"/>
      <c r="H84" s="35"/>
      <c r="I84" s="30"/>
      <c r="J84" s="30"/>
      <c r="K84" s="30"/>
      <c r="L84" s="35"/>
      <c r="M84" s="35"/>
      <c r="N84" s="35"/>
      <c r="O84" s="35"/>
      <c r="P84" s="35"/>
    </row>
    <row r="85" s="6" customFormat="1" ht="14.25" spans="1:16">
      <c r="A85" s="35"/>
      <c r="B85" s="35"/>
      <c r="C85" s="35"/>
      <c r="D85" s="35"/>
      <c r="E85" s="35"/>
      <c r="F85" s="35"/>
      <c r="G85" s="35"/>
      <c r="H85" s="35"/>
      <c r="I85" s="30"/>
      <c r="J85" s="30"/>
      <c r="K85" s="35"/>
      <c r="L85" s="35"/>
      <c r="M85" s="35"/>
      <c r="N85" s="35"/>
      <c r="O85" s="35"/>
      <c r="P85" s="35"/>
    </row>
    <row r="86" s="6" customFormat="1" ht="14.25" spans="1:16">
      <c r="A86" s="35"/>
      <c r="B86" s="35"/>
      <c r="C86" s="35"/>
      <c r="D86" s="35"/>
      <c r="E86" s="35"/>
      <c r="F86" s="35"/>
      <c r="G86" s="35"/>
      <c r="H86" s="35"/>
      <c r="I86" s="30"/>
      <c r="J86" s="30"/>
      <c r="K86" s="35"/>
      <c r="L86" s="35"/>
      <c r="M86" s="35"/>
      <c r="N86" s="35"/>
      <c r="O86" s="35"/>
      <c r="P86" s="35"/>
    </row>
    <row r="87" s="6" customFormat="1" ht="14.25" spans="1:16">
      <c r="A87" s="35"/>
      <c r="B87" s="35"/>
      <c r="C87" s="35"/>
      <c r="D87" s="35"/>
      <c r="E87" s="35"/>
      <c r="F87" s="35"/>
      <c r="G87" s="35"/>
      <c r="H87" s="35"/>
      <c r="I87" s="30"/>
      <c r="J87" s="30"/>
      <c r="K87" s="35"/>
      <c r="L87" s="35"/>
      <c r="M87" s="35"/>
      <c r="N87" s="35"/>
      <c r="O87" s="35"/>
      <c r="P87" s="35"/>
    </row>
    <row r="88" s="6" customFormat="1" ht="14.25" spans="1:16">
      <c r="A88" s="35"/>
      <c r="B88" s="35"/>
      <c r="C88" s="35"/>
      <c r="D88" s="35"/>
      <c r="E88" s="35"/>
      <c r="F88" s="35"/>
      <c r="G88" s="35"/>
      <c r="H88" s="35"/>
      <c r="I88" s="30"/>
      <c r="J88" s="30"/>
      <c r="K88" s="35"/>
      <c r="L88" s="35"/>
      <c r="M88" s="35"/>
      <c r="N88" s="35"/>
      <c r="O88" s="35"/>
      <c r="P88" s="35"/>
    </row>
    <row r="89" s="6" customFormat="1" ht="14.25" spans="1:16">
      <c r="A89" s="35"/>
      <c r="B89" s="35"/>
      <c r="C89" s="35"/>
      <c r="D89" s="35"/>
      <c r="E89" s="35"/>
      <c r="F89" s="35"/>
      <c r="G89" s="35"/>
      <c r="H89" s="35"/>
      <c r="I89" s="30"/>
      <c r="J89" s="30"/>
      <c r="K89" s="35"/>
      <c r="L89" s="35"/>
      <c r="M89" s="35"/>
      <c r="N89" s="35"/>
      <c r="O89" s="35"/>
      <c r="P89" s="35"/>
    </row>
    <row r="90" s="6" customFormat="1" ht="14.25" spans="1:16">
      <c r="A90" s="35"/>
      <c r="B90" s="35"/>
      <c r="C90" s="35"/>
      <c r="D90" s="35"/>
      <c r="E90" s="35"/>
      <c r="F90" s="35"/>
      <c r="G90" s="35"/>
      <c r="H90" s="35"/>
      <c r="I90" s="30"/>
      <c r="J90" s="30"/>
      <c r="K90" s="35"/>
      <c r="L90" s="35"/>
      <c r="M90" s="35"/>
      <c r="N90" s="35"/>
      <c r="O90" s="35"/>
      <c r="P90" s="35"/>
    </row>
    <row r="91" s="6" customFormat="1" ht="14.25" spans="1:16">
      <c r="A91" s="35"/>
      <c r="B91" s="35"/>
      <c r="C91" s="35"/>
      <c r="D91" s="35"/>
      <c r="E91" s="35"/>
      <c r="F91" s="35"/>
      <c r="G91" s="35"/>
      <c r="H91" s="35"/>
      <c r="I91" s="30"/>
      <c r="J91" s="30"/>
      <c r="K91" s="35"/>
      <c r="L91" s="35"/>
      <c r="M91" s="35"/>
      <c r="N91" s="35"/>
      <c r="O91" s="35"/>
      <c r="P91" s="35"/>
    </row>
    <row r="92" s="6" customFormat="1" ht="14.25" spans="1:16">
      <c r="A92" s="35"/>
      <c r="B92" s="35"/>
      <c r="C92" s="35"/>
      <c r="D92" s="35"/>
      <c r="E92" s="35"/>
      <c r="F92" s="35"/>
      <c r="G92" s="35"/>
      <c r="H92" s="35"/>
      <c r="I92" s="30"/>
      <c r="J92" s="30"/>
      <c r="K92" s="35"/>
      <c r="L92" s="35"/>
      <c r="M92" s="35"/>
      <c r="N92" s="35"/>
      <c r="O92" s="35"/>
      <c r="P92" s="35"/>
    </row>
    <row r="93" s="6" customFormat="1" ht="14.25" spans="1:16">
      <c r="A93" s="35"/>
      <c r="B93" s="35"/>
      <c r="C93" s="35"/>
      <c r="D93" s="35"/>
      <c r="E93" s="35"/>
      <c r="F93" s="35"/>
      <c r="G93" s="35"/>
      <c r="H93" s="35"/>
      <c r="I93" s="30"/>
      <c r="J93" s="30"/>
      <c r="K93" s="35"/>
      <c r="L93" s="35"/>
      <c r="M93" s="35"/>
      <c r="N93" s="35"/>
      <c r="O93" s="35"/>
      <c r="P93" s="35"/>
    </row>
    <row r="94" s="6" customFormat="1" ht="14.25" spans="1:16">
      <c r="A94" s="35"/>
      <c r="B94" s="35"/>
      <c r="C94" s="35"/>
      <c r="D94" s="35"/>
      <c r="E94" s="35"/>
      <c r="F94" s="35"/>
      <c r="G94" s="35"/>
      <c r="H94" s="35"/>
      <c r="I94" s="30"/>
      <c r="J94" s="30"/>
      <c r="K94" s="35"/>
      <c r="L94" s="35"/>
      <c r="M94" s="35"/>
      <c r="N94" s="35"/>
      <c r="O94" s="35"/>
      <c r="P94" s="35"/>
    </row>
    <row r="95" s="6" customFormat="1" ht="14.25" spans="1:16">
      <c r="A95" s="35"/>
      <c r="B95" s="35"/>
      <c r="C95" s="35"/>
      <c r="D95" s="35"/>
      <c r="E95" s="35"/>
      <c r="F95" s="35"/>
      <c r="G95" s="35"/>
      <c r="H95" s="35"/>
      <c r="I95" s="30"/>
      <c r="J95" s="30"/>
      <c r="K95" s="35"/>
      <c r="L95" s="35"/>
      <c r="M95" s="35"/>
      <c r="N95" s="35"/>
      <c r="O95" s="35"/>
      <c r="P95" s="35"/>
    </row>
    <row r="96" s="6" customFormat="1" ht="14.25" spans="1:16">
      <c r="A96" s="35"/>
      <c r="B96" s="35"/>
      <c r="C96" s="35"/>
      <c r="D96" s="35"/>
      <c r="E96" s="35"/>
      <c r="F96" s="35"/>
      <c r="G96" s="35"/>
      <c r="H96" s="35"/>
      <c r="I96" s="37"/>
      <c r="J96" s="37"/>
      <c r="K96" s="35"/>
      <c r="L96" s="35"/>
      <c r="M96" s="35"/>
      <c r="N96" s="35"/>
      <c r="O96" s="35"/>
      <c r="P96" s="35"/>
    </row>
    <row r="97" s="6" customFormat="1" ht="14.25" spans="1:16">
      <c r="A97" s="35"/>
      <c r="B97" s="35"/>
      <c r="C97" s="35"/>
      <c r="D97" s="35"/>
      <c r="E97" s="35"/>
      <c r="F97" s="35"/>
      <c r="G97" s="35"/>
      <c r="H97" s="35"/>
      <c r="I97" s="30"/>
      <c r="J97" s="30"/>
      <c r="K97" s="35"/>
      <c r="L97" s="35"/>
      <c r="M97" s="35"/>
      <c r="N97" s="35"/>
      <c r="O97" s="35"/>
      <c r="P97" s="35"/>
    </row>
    <row r="98" s="6" customFormat="1" ht="14.25" spans="1:16">
      <c r="A98" s="35"/>
      <c r="B98" s="35"/>
      <c r="C98" s="35"/>
      <c r="D98" s="35"/>
      <c r="E98" s="35"/>
      <c r="F98" s="35"/>
      <c r="G98" s="35"/>
      <c r="H98" s="35"/>
      <c r="I98" s="30"/>
      <c r="J98" s="30"/>
      <c r="K98" s="35"/>
      <c r="L98" s="35"/>
      <c r="M98" s="35"/>
      <c r="N98" s="35"/>
      <c r="O98" s="35"/>
      <c r="P98" s="35"/>
    </row>
    <row r="99" s="6" customFormat="1" ht="14.25" spans="1:16">
      <c r="A99" s="35"/>
      <c r="B99" s="35"/>
      <c r="C99" s="35"/>
      <c r="D99" s="35"/>
      <c r="E99" s="35"/>
      <c r="F99" s="35"/>
      <c r="G99" s="35"/>
      <c r="H99" s="35"/>
      <c r="I99" s="30"/>
      <c r="J99" s="30"/>
      <c r="K99" s="35"/>
      <c r="L99" s="35"/>
      <c r="M99" s="35"/>
      <c r="N99" s="35"/>
      <c r="O99" s="35"/>
      <c r="P99" s="35"/>
    </row>
    <row r="100" s="6" customFormat="1" ht="14.25" spans="1:16">
      <c r="A100" s="35"/>
      <c r="B100" s="35"/>
      <c r="C100" s="35"/>
      <c r="D100" s="35"/>
      <c r="E100" s="35"/>
      <c r="F100" s="35"/>
      <c r="G100" s="35"/>
      <c r="H100" s="35"/>
      <c r="I100" s="30"/>
      <c r="J100" s="30"/>
      <c r="K100" s="35"/>
      <c r="L100" s="35"/>
      <c r="M100" s="35"/>
      <c r="N100" s="35"/>
      <c r="O100" s="35"/>
      <c r="P100" s="35"/>
    </row>
    <row r="101" s="6" customFormat="1" ht="14.25" spans="1:16">
      <c r="A101" s="35"/>
      <c r="B101" s="35"/>
      <c r="C101" s="35"/>
      <c r="D101" s="35"/>
      <c r="E101" s="35"/>
      <c r="F101" s="35"/>
      <c r="G101" s="35"/>
      <c r="H101" s="35"/>
      <c r="I101" s="30"/>
      <c r="J101" s="30"/>
      <c r="K101" s="35"/>
      <c r="L101" s="35"/>
      <c r="M101" s="35"/>
      <c r="N101" s="35"/>
      <c r="O101" s="35"/>
      <c r="P101" s="35"/>
    </row>
    <row r="102" s="6" customFormat="1" ht="14.25" spans="1:16">
      <c r="A102" s="35"/>
      <c r="B102" s="35"/>
      <c r="C102" s="35"/>
      <c r="D102" s="35"/>
      <c r="E102" s="35"/>
      <c r="F102" s="35"/>
      <c r="G102" s="35"/>
      <c r="H102" s="35"/>
      <c r="I102" s="30"/>
      <c r="J102" s="30"/>
      <c r="K102" s="35"/>
      <c r="L102" s="35"/>
      <c r="M102" s="35"/>
      <c r="N102" s="35"/>
      <c r="O102" s="35"/>
      <c r="P102" s="35"/>
    </row>
    <row r="103" s="6" customFormat="1" ht="14.25" spans="1:16">
      <c r="A103" s="35"/>
      <c r="B103" s="35"/>
      <c r="C103" s="35"/>
      <c r="D103" s="35"/>
      <c r="E103" s="35"/>
      <c r="F103" s="35"/>
      <c r="G103" s="35"/>
      <c r="H103" s="35"/>
      <c r="I103" s="30"/>
      <c r="J103" s="30"/>
      <c r="K103" s="35"/>
      <c r="L103" s="35"/>
      <c r="M103" s="35"/>
      <c r="N103" s="35"/>
      <c r="O103" s="35"/>
      <c r="P103" s="35"/>
    </row>
    <row r="104" s="6" customFormat="1" ht="14.25" spans="1:16">
      <c r="A104" s="35"/>
      <c r="B104" s="35"/>
      <c r="C104" s="35"/>
      <c r="D104" s="35"/>
      <c r="E104" s="35"/>
      <c r="F104" s="35"/>
      <c r="G104" s="35"/>
      <c r="H104" s="35"/>
      <c r="I104" s="30"/>
      <c r="J104" s="30"/>
      <c r="K104" s="35"/>
      <c r="L104" s="35"/>
      <c r="M104" s="35"/>
      <c r="N104" s="35"/>
      <c r="O104" s="35"/>
      <c r="P104" s="35"/>
    </row>
    <row r="105" s="6" customFormat="1" ht="14.25" spans="1:16">
      <c r="A105" s="35"/>
      <c r="B105" s="35"/>
      <c r="C105" s="35"/>
      <c r="D105" s="35"/>
      <c r="E105" s="35"/>
      <c r="F105" s="35"/>
      <c r="G105" s="35"/>
      <c r="H105" s="35"/>
      <c r="I105" s="30"/>
      <c r="J105" s="30"/>
      <c r="K105" s="35"/>
      <c r="L105" s="35"/>
      <c r="M105" s="35"/>
      <c r="N105" s="35"/>
      <c r="O105" s="35"/>
      <c r="P105" s="35"/>
    </row>
    <row r="106" s="6" customFormat="1" ht="14.25" spans="1:16">
      <c r="A106" s="35"/>
      <c r="B106" s="35"/>
      <c r="C106" s="35"/>
      <c r="D106" s="35"/>
      <c r="E106" s="35"/>
      <c r="F106" s="35"/>
      <c r="G106" s="35"/>
      <c r="H106" s="35"/>
      <c r="I106" s="30"/>
      <c r="J106" s="30"/>
      <c r="K106" s="35"/>
      <c r="L106" s="35"/>
      <c r="M106" s="35"/>
      <c r="N106" s="35"/>
      <c r="O106" s="35"/>
      <c r="P106" s="35"/>
    </row>
    <row r="107" s="6" customFormat="1" ht="14.25" spans="1:16">
      <c r="A107" s="35"/>
      <c r="B107" s="35"/>
      <c r="C107" s="35"/>
      <c r="D107" s="35"/>
      <c r="E107" s="35"/>
      <c r="F107" s="35"/>
      <c r="G107" s="35"/>
      <c r="H107" s="35"/>
      <c r="I107" s="30"/>
      <c r="J107" s="30"/>
      <c r="K107" s="35"/>
      <c r="L107" s="35"/>
      <c r="M107" s="35"/>
      <c r="N107" s="35"/>
      <c r="O107" s="35"/>
      <c r="P107" s="35"/>
    </row>
    <row r="108" s="6" customFormat="1" spans="1:16">
      <c r="A108" s="35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</row>
  </sheetData>
  <autoFilter ref="A6:P78">
    <extLst/>
  </autoFilter>
  <mergeCells count="21">
    <mergeCell ref="A2:P2"/>
    <mergeCell ref="A3:F3"/>
    <mergeCell ref="H3:P3"/>
    <mergeCell ref="I4:P4"/>
    <mergeCell ref="J5:N5"/>
    <mergeCell ref="A75:E75"/>
    <mergeCell ref="G75:H75"/>
    <mergeCell ref="I75:O75"/>
    <mergeCell ref="A76:P76"/>
    <mergeCell ref="A77:P77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O5:O6"/>
    <mergeCell ref="P5:P6"/>
  </mergeCells>
  <pageMargins left="0.747916666666667" right="0.314583333333333" top="0.393055555555556" bottom="0.196527777777778" header="0.511805555555556" footer="0.511805555555556"/>
  <pageSetup paperSize="9" scale="7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workbookViewId="0">
      <selection activeCell="F3" sqref="F3"/>
    </sheetView>
  </sheetViews>
  <sheetFormatPr defaultColWidth="9" defaultRowHeight="13.5" outlineLevelRow="3"/>
  <cols>
    <col min="1" max="1" width="6.75" customWidth="1"/>
    <col min="2" max="2" width="8.5" customWidth="1"/>
    <col min="3" max="3" width="14.75" customWidth="1"/>
    <col min="4" max="4" width="12.5" customWidth="1"/>
    <col min="5" max="5" width="16.6333333333333" customWidth="1"/>
    <col min="6" max="6" width="16.75" customWidth="1"/>
    <col min="7" max="7" width="20.1333333333333" customWidth="1"/>
    <col min="8" max="8" width="22.1333333333333" customWidth="1"/>
    <col min="9" max="9" width="12.25" customWidth="1"/>
  </cols>
  <sheetData>
    <row r="1" ht="101.1" customHeight="1" spans="1:9">
      <c r="A1" s="2" t="s">
        <v>253</v>
      </c>
      <c r="B1" s="2"/>
      <c r="C1" s="2"/>
      <c r="D1" s="2"/>
      <c r="E1" s="2"/>
      <c r="F1" s="2"/>
      <c r="G1" s="2"/>
      <c r="H1" s="2"/>
      <c r="I1" s="2"/>
    </row>
    <row r="2" s="1" customFormat="1" ht="129.95" customHeight="1" spans="1:9">
      <c r="A2" s="3" t="s">
        <v>4</v>
      </c>
      <c r="B2" s="3" t="s">
        <v>5</v>
      </c>
      <c r="C2" s="3" t="s">
        <v>254</v>
      </c>
      <c r="D2" s="3" t="s">
        <v>255</v>
      </c>
      <c r="E2" s="3" t="s">
        <v>256</v>
      </c>
      <c r="F2" s="3" t="s">
        <v>257</v>
      </c>
      <c r="G2" s="3" t="s">
        <v>258</v>
      </c>
      <c r="H2" s="3" t="s">
        <v>259</v>
      </c>
      <c r="I2" s="3" t="s">
        <v>260</v>
      </c>
    </row>
    <row r="3" ht="129.95" customHeight="1" spans="1:9">
      <c r="A3" s="4">
        <v>1</v>
      </c>
      <c r="B3" s="4" t="s">
        <v>22</v>
      </c>
      <c r="C3" s="4">
        <v>9</v>
      </c>
      <c r="D3" s="4">
        <v>7</v>
      </c>
      <c r="E3" s="4">
        <v>11</v>
      </c>
      <c r="F3" s="4">
        <v>34</v>
      </c>
      <c r="G3" s="4">
        <v>5</v>
      </c>
      <c r="H3" s="4" t="s">
        <v>31</v>
      </c>
      <c r="I3" s="4">
        <f>C3+D3+E3+F3+G3</f>
        <v>66</v>
      </c>
    </row>
    <row r="4" ht="89.1" customHeight="1" spans="1:9">
      <c r="A4" s="5"/>
      <c r="B4" s="5"/>
      <c r="C4" s="5"/>
      <c r="D4" s="5"/>
      <c r="E4" s="5"/>
      <c r="F4" s="5"/>
      <c r="G4" s="5"/>
      <c r="H4" s="5"/>
      <c r="I4" s="5"/>
    </row>
  </sheetData>
  <mergeCells count="2">
    <mergeCell ref="A1:I1"/>
    <mergeCell ref="A4:I4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镇级项目库</vt:lpstr>
      <vt:lpstr>村级项目库</vt:lpstr>
      <vt:lpstr>示范县项目汇总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2016-10-31T08:01:00Z</dcterms:created>
  <cp:lastPrinted>2018-03-04T13:46:00Z</cp:lastPrinted>
  <dcterms:modified xsi:type="dcterms:W3CDTF">2020-05-09T01:46:43Z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  <property fmtid="{D5CDD505-2E9C-101B-9397-08002B2CF9AE}" pid="3" name="KSORubyTemplateID" linkTarget="0">
    <vt:lpwstr>11</vt:lpwstr>
  </property>
</Properties>
</file>