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Area" localSheetId="0">Sheet1!$A$1:$G$13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<sst xmlns="http://schemas.openxmlformats.org/spreadsheetml/2006/main" count="19" uniqueCount="16">
  <si>
    <t>遂溪县2025年度农村道路客运补贴资金、城市交通发展奖励资金分配表</t>
  </si>
  <si>
    <t>年份</t>
  </si>
  <si>
    <t>经营单位</t>
  </si>
  <si>
    <t>车辆总数</t>
  </si>
  <si>
    <t>实际计算值</t>
  </si>
  <si>
    <t>补贴金额（元）</t>
  </si>
  <si>
    <t>备   注</t>
  </si>
  <si>
    <t>遂溪县湛汽五零六汽车运输有限公司</t>
  </si>
  <si>
    <t>农村客运</t>
  </si>
  <si>
    <t>遂溪县陆通运输有限公司</t>
  </si>
  <si>
    <t>小计</t>
  </si>
  <si>
    <t>遂溪县共创公共交通有限公司</t>
  </si>
  <si>
    <t>新能源公交车</t>
  </si>
  <si>
    <t>遂溪县公共汽车有限公司</t>
  </si>
  <si>
    <t>合计</t>
  </si>
  <si>
    <t>说明：农村客运实际计算值=安全系数×车型系数×里程数（单位：公里）；新能源公交车实际计算值=安全系数×车辆系数×运营月数；因部分数据无法整除，所以对遂溪县湛汽五零六汽车运输有限公司、遂溪县公共汽车有限公司补贴金额稍微调整以保证总数与上级文件下发数值相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</si>
</sst>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b/>
      <sz val="20"/>
      <color theme="1"/>
      <name val="宋体"/>
      <charset val="134"/>
      <scheme val="minor"/>
    </font>
    <font>
      <sz val="16"/>
      <color theme="1"/>
      <name val="仿宋_GB2312"/>
      <charset val="134"/>
    </font>
    <font>
      <sz val="16"/>
      <color theme="1"/>
      <name val="宋体"/>
      <charset val="134"/>
      <scheme val="minor"/>
    </font>
    <font>
      <sz val="14"/>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0" xfId="0" applyFont="1" applyFill="1" applyBorder="1" applyAlignment="1">
      <alignment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vertical="center"/>
    </xf>
    <xf numFmtId="0" fontId="4" fillId="0" borderId="4" xfId="0" applyFont="1" applyFill="1" applyBorder="1" applyAlignment="1">
      <alignment horizontal="left" vertical="center" wrapText="1"/>
    </xf>
    <xf numFmtId="0" fontId="5" fillId="0" borderId="0" xfId="0" applyFont="1" applyFill="1" applyBorder="1" applyAlignment="1">
      <alignment vertical="center"/>
    </xf>
    <xf numFmtId="0" fontId="4" fillId="0" borderId="0"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tabSelected="1" workbookViewId="0">
      <selection activeCell="I11" sqref="I11"/>
    </sheetView>
  </sheetViews>
  <sheetFormatPr defaultColWidth="9" defaultRowHeight="14.25" outlineLevelCol="6"/>
  <cols>
    <col min="1" max="1" width="21" customWidth="1"/>
    <col min="2" max="2" width="18.625" customWidth="1"/>
    <col min="3" max="3" width="23.5" customWidth="1"/>
    <col min="4" max="4" width="21.875" customWidth="1"/>
    <col min="5" max="5" width="21.75" customWidth="1"/>
    <col min="6" max="6" width="20.625" customWidth="1"/>
  </cols>
  <sheetData>
    <row r="1" spans="1:7">
      <c r="A1" s="1" t="s">
        <v>0</v>
      </c>
      <c r="B1" s="1"/>
      <c r="C1" s="1"/>
      <c r="D1" s="1"/>
      <c r="E1" s="1"/>
      <c r="F1" s="1"/>
      <c r="G1" s="1"/>
    </row>
    <row r="2" ht="33" customHeight="1" spans="1:7">
      <c r="A2" s="1"/>
      <c r="B2" s="1"/>
      <c r="C2" s="1"/>
      <c r="D2" s="1"/>
      <c r="E2" s="1"/>
      <c r="F2" s="1"/>
      <c r="G2" s="1"/>
    </row>
    <row r="3" ht="45" customHeight="1" spans="1:7">
      <c r="A3" s="2" t="s">
        <v>1</v>
      </c>
      <c r="B3" s="2" t="s">
        <v>2</v>
      </c>
      <c r="C3" s="2" t="s">
        <v>3</v>
      </c>
      <c r="D3" s="2" t="s">
        <v>4</v>
      </c>
      <c r="E3" s="3" t="s">
        <v>5</v>
      </c>
      <c r="F3" s="2" t="s">
        <v>6</v>
      </c>
      <c r="G3" s="4"/>
    </row>
    <row r="4" ht="60.75" spans="1:7">
      <c r="A4" s="2">
        <v>2025</v>
      </c>
      <c r="B4" s="3" t="s">
        <v>7</v>
      </c>
      <c r="C4" s="2">
        <v>27</v>
      </c>
      <c r="D4" s="2">
        <v>4094690.48</v>
      </c>
      <c r="E4" s="2">
        <v>806120.87</v>
      </c>
      <c r="F4" s="3" t="s">
        <v>8</v>
      </c>
      <c r="G4" s="4"/>
    </row>
    <row r="5" ht="40.5" spans="1:7">
      <c r="A5" s="2">
        <v>2025</v>
      </c>
      <c r="B5" s="3" t="s">
        <v>9</v>
      </c>
      <c r="C5" s="2">
        <v>71</v>
      </c>
      <c r="D5" s="2">
        <v>10062585.62</v>
      </c>
      <c r="E5" s="2">
        <v>1981001.13</v>
      </c>
      <c r="F5" s="3" t="s">
        <v>8</v>
      </c>
      <c r="G5" s="4"/>
    </row>
    <row r="6" ht="37" customHeight="1" spans="1:7">
      <c r="A6" s="5" t="s">
        <v>10</v>
      </c>
      <c r="B6" s="6"/>
      <c r="C6" s="2">
        <f>C4+C5</f>
        <v>98</v>
      </c>
      <c r="D6" s="2">
        <f>SUM(D4:D5)</f>
        <v>14157276.1</v>
      </c>
      <c r="E6" s="2">
        <f>SUM(E4:E5)</f>
        <v>2787122</v>
      </c>
      <c r="F6" s="3"/>
      <c r="G6" s="4"/>
    </row>
    <row r="7" ht="60.75" spans="1:7">
      <c r="A7" s="2">
        <v>2025</v>
      </c>
      <c r="B7" s="3" t="s">
        <v>11</v>
      </c>
      <c r="C7" s="2">
        <v>31</v>
      </c>
      <c r="D7" s="2">
        <v>256</v>
      </c>
      <c r="E7" s="2">
        <v>167680</v>
      </c>
      <c r="F7" s="3" t="s">
        <v>12</v>
      </c>
      <c r="G7" s="4"/>
    </row>
    <row r="8" ht="40.5" spans="1:7">
      <c r="A8" s="2">
        <v>2025</v>
      </c>
      <c r="B8" s="3" t="s">
        <v>13</v>
      </c>
      <c r="C8" s="2">
        <v>7</v>
      </c>
      <c r="D8" s="2">
        <v>38.5</v>
      </c>
      <c r="E8" s="2">
        <v>25299</v>
      </c>
      <c r="F8" s="3" t="s">
        <v>12</v>
      </c>
      <c r="G8" s="4"/>
    </row>
    <row r="9" ht="28" customHeight="1" spans="1:7">
      <c r="A9" s="5" t="s">
        <v>10</v>
      </c>
      <c r="B9" s="6"/>
      <c r="C9" s="2">
        <f>SUM(C7:C8)</f>
        <v>38</v>
      </c>
      <c r="D9" s="2">
        <f>SUM(D7:D8)</f>
        <v>294.5</v>
      </c>
      <c r="E9" s="2">
        <f>SUM(E7:E8)</f>
        <v>192979</v>
      </c>
      <c r="F9" s="3"/>
      <c r="G9" s="4"/>
    </row>
    <row r="10" ht="48" customHeight="1" spans="1:7">
      <c r="A10" s="7" t="s">
        <v>14</v>
      </c>
      <c r="B10" s="8"/>
      <c r="C10" s="2"/>
      <c r="D10" s="2"/>
      <c r="E10" s="2">
        <f>E6+E9</f>
        <v>2980101</v>
      </c>
      <c r="F10" s="9"/>
      <c r="G10" s="4"/>
    </row>
    <row r="11" spans="1:7">
      <c r="A11" s="10" t="s">
        <v>15</v>
      </c>
      <c r="B11" s="10"/>
      <c r="C11" s="10"/>
      <c r="D11" s="10"/>
      <c r="E11" s="10"/>
      <c r="F11" s="10"/>
      <c r="G11" s="11"/>
    </row>
    <row r="12" spans="1:7">
      <c r="A12" s="12"/>
      <c r="B12" s="12"/>
      <c r="C12" s="12"/>
      <c r="D12" s="12"/>
      <c r="E12" s="12"/>
      <c r="F12" s="12"/>
      <c r="G12" s="11"/>
    </row>
    <row r="13" ht="38" customHeight="1" spans="1:7">
      <c r="A13" s="12"/>
      <c r="B13" s="12"/>
      <c r="C13" s="12"/>
      <c r="D13" s="12"/>
      <c r="E13" s="12"/>
      <c r="F13" s="12"/>
      <c r="G13" s="11"/>
    </row>
  </sheetData>
  <mergeCells count="5">
    <mergeCell ref="A6:B6"/>
    <mergeCell ref="A9:B9"/>
    <mergeCell ref="A10:B10"/>
    <mergeCell ref="A1:G2"/>
    <mergeCell ref="A11:F13"/>
  </mergeCells>
  <printOptions horizontalCentered="1"/>
  <pageMargins left="0.751388888888889" right="0.751388888888889" top="0.826388888888889" bottom="1" header="0.5" footer="0.5"/>
  <pageSetup paperSize="9" scale="8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%E5%BE%A1%E5%B8%9D</cp:lastModifiedBy>
  <dcterms:created xsi:type="dcterms:W3CDTF">2025-07-29T01:42:00Z</dcterms:created>
  <dcterms:modified xsi:type="dcterms:W3CDTF">2026-05-07T07:34:18Z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A7A5884D9E194F109325468A1025E866_11</vt:lpwstr>
  </property>
  <property fmtid="{D5CDD505-2E9C-101B-9397-08002B2CF9AE}" pid="3" name="KSOProductBuildVer">
    <vt:lpwstr>2052-12.1.0.25865</vt:lpwstr>
  </property>
  <property fmtid="{D5CDD505-2E9C-101B-9397-08002B2CF9AE}" pid="4" name="CalculationRule">
    <vt:i4>0</vt:i4>
  </property>
</Properties>
</file>