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<sst xmlns="http://schemas.openxmlformats.org/spreadsheetml/2006/main" count="216" uniqueCount="65">
  <si>
    <t>2026年遂溪县文明协管员拟聘用人员名单
（遂城街道办事处岗位）</t>
  </si>
  <si>
    <t>序
号</t>
  </si>
  <si>
    <t>姓  名</t>
  </si>
  <si>
    <t>性  别</t>
  </si>
  <si>
    <t>面试成绩</t>
  </si>
  <si>
    <t>排  名</t>
  </si>
  <si>
    <t>体检结果</t>
  </si>
  <si>
    <t>备  注</t>
  </si>
  <si>
    <t>赖雅倩</t>
  </si>
  <si>
    <t>女</t>
  </si>
  <si>
    <t>合格</t>
  </si>
  <si>
    <t>麦景香</t>
  </si>
  <si>
    <t>陈润东</t>
  </si>
  <si>
    <t>男</t>
  </si>
  <si>
    <t>高合</t>
  </si>
  <si>
    <t>郑小徐</t>
  </si>
  <si>
    <t>谢景霞</t>
  </si>
  <si>
    <t>利紫莹</t>
  </si>
  <si>
    <t>张小云</t>
  </si>
  <si>
    <t>陈亮宇</t>
  </si>
  <si>
    <t>吴振国</t>
  </si>
  <si>
    <t>陈泽生</t>
  </si>
  <si>
    <t>王秋娥</t>
  </si>
  <si>
    <t>杨文强</t>
  </si>
  <si>
    <t>潘宇萍</t>
  </si>
  <si>
    <t>李宗书</t>
  </si>
  <si>
    <t>梁海婷</t>
  </si>
  <si>
    <t>欧就</t>
  </si>
  <si>
    <t>罗德锦</t>
  </si>
  <si>
    <t>罗海钰</t>
  </si>
  <si>
    <t>杜冠清</t>
  </si>
  <si>
    <t>麦玉娣</t>
  </si>
  <si>
    <t>苏丽莎</t>
  </si>
  <si>
    <t>罗金珠</t>
  </si>
  <si>
    <t xml:space="preserve"> 李日艳</t>
  </si>
  <si>
    <t>钟景玲</t>
  </si>
  <si>
    <t>刘春梅</t>
  </si>
  <si>
    <t>林君达</t>
  </si>
  <si>
    <t>陈景愉</t>
  </si>
  <si>
    <t>郑晓健</t>
  </si>
  <si>
    <t>彭立早</t>
  </si>
  <si>
    <t>王月珍</t>
  </si>
  <si>
    <t>张文姬</t>
  </si>
  <si>
    <t>余碧新</t>
  </si>
  <si>
    <t>张鸿宇</t>
  </si>
  <si>
    <t>林燕飞</t>
  </si>
  <si>
    <t>肖彬</t>
  </si>
  <si>
    <t>卢玲</t>
  </si>
  <si>
    <t>唐星莹</t>
  </si>
  <si>
    <t>全志</t>
  </si>
  <si>
    <t>赵崇成</t>
  </si>
  <si>
    <t>占如意</t>
  </si>
  <si>
    <t>黄晓</t>
  </si>
  <si>
    <t>林锋</t>
  </si>
  <si>
    <t>李里</t>
  </si>
  <si>
    <t>崔朝霞</t>
  </si>
  <si>
    <t>陈少兰</t>
  </si>
  <si>
    <t>陈翠娟</t>
  </si>
  <si>
    <t>黄爱林</t>
  </si>
  <si>
    <t>黄小玉</t>
  </si>
  <si>
    <t>陈柏荣</t>
  </si>
  <si>
    <t>黄翠凤</t>
  </si>
  <si>
    <t>姓名</t>
  </si>
  <si>
    <t>陈婷婷</t>
  </si>
  <si>
    <t>劳海棋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</si>
</sst>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workbookViewId="0">
      <selection activeCell="I8" sqref="I8"/>
    </sheetView>
  </sheetViews>
  <sheetFormatPr defaultColWidth="11.5" defaultRowHeight="29" customHeight="1" outlineLevelCol="6"/>
  <cols>
    <col min="1" max="1" width="6.125" style="9" customWidth="1"/>
    <col min="2" max="2" width="10.25" style="9" customWidth="1"/>
    <col min="3" max="3" width="9.5" style="9" customWidth="1"/>
    <col min="4" max="4" width="12.875" style="9" customWidth="1"/>
    <col min="5" max="5" width="11.375" style="9" customWidth="1"/>
    <col min="6" max="6" width="14.625" style="9" customWidth="1"/>
    <col min="7" max="16376" width="11.5" style="9" customWidth="1"/>
    <col min="16377" max="16384" width="11.5" style="9"/>
  </cols>
  <sheetData>
    <row r="1" s="9" customFormat="1" ht="79" customHeight="1" spans="1:7">
      <c r="A1" s="10" t="s">
        <v>0</v>
      </c>
      <c r="B1" s="10"/>
      <c r="C1" s="10"/>
      <c r="D1" s="10"/>
      <c r="E1" s="10"/>
      <c r="F1" s="10"/>
      <c r="G1" s="10"/>
    </row>
    <row r="2" s="9" customFormat="1" customHeight="1" spans="1:7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1" t="s">
        <v>7</v>
      </c>
    </row>
    <row r="3" s="9" customFormat="1" ht="30" customHeight="1" spans="1:7">
      <c r="A3" s="13">
        <v>1</v>
      </c>
      <c r="B3" s="13" t="s">
        <v>8</v>
      </c>
      <c r="C3" s="13" t="s">
        <v>9</v>
      </c>
      <c r="D3" s="14">
        <f>VLOOKUP(B3,Sheet2!A:C,3,0)</f>
        <v>85</v>
      </c>
      <c r="E3" s="13">
        <f t="shared" ref="E3:E53" si="0">RANK(D3,D:D)</f>
        <v>1</v>
      </c>
      <c r="F3" s="13" t="s">
        <v>10</v>
      </c>
      <c r="G3" s="13"/>
    </row>
    <row r="4" s="9" customFormat="1" ht="30" customHeight="1" spans="1:7">
      <c r="A4" s="13">
        <v>2</v>
      </c>
      <c r="B4" s="13" t="s">
        <v>11</v>
      </c>
      <c r="C4" s="13" t="s">
        <v>9</v>
      </c>
      <c r="D4" s="14">
        <f>VLOOKUP(B4,Sheet2!A:C,3,0)</f>
        <v>84.6</v>
      </c>
      <c r="E4" s="13">
        <f t="shared" si="0"/>
        <v>2</v>
      </c>
      <c r="F4" s="13" t="s">
        <v>10</v>
      </c>
      <c r="G4" s="13"/>
    </row>
    <row r="5" s="9" customFormat="1" ht="30" customHeight="1" spans="1:7">
      <c r="A5" s="13">
        <v>3</v>
      </c>
      <c r="B5" s="13" t="s">
        <v>12</v>
      </c>
      <c r="C5" s="13" t="s">
        <v>13</v>
      </c>
      <c r="D5" s="14">
        <f>VLOOKUP(B5,Sheet2!A:C,3,0)</f>
        <v>84.4</v>
      </c>
      <c r="E5" s="13">
        <f t="shared" si="0"/>
        <v>3</v>
      </c>
      <c r="F5" s="13" t="s">
        <v>10</v>
      </c>
      <c r="G5" s="13"/>
    </row>
    <row r="6" s="9" customFormat="1" ht="30" customHeight="1" spans="1:7">
      <c r="A6" s="13">
        <v>4</v>
      </c>
      <c r="B6" s="13" t="s">
        <v>14</v>
      </c>
      <c r="C6" s="13" t="s">
        <v>13</v>
      </c>
      <c r="D6" s="14">
        <f>VLOOKUP(B6,Sheet2!A:C,3,0)</f>
        <v>84.2</v>
      </c>
      <c r="E6" s="13">
        <f t="shared" si="0"/>
        <v>4</v>
      </c>
      <c r="F6" s="13" t="s">
        <v>10</v>
      </c>
      <c r="G6" s="13"/>
    </row>
    <row r="7" s="9" customFormat="1" ht="30" customHeight="1" spans="1:7">
      <c r="A7" s="13">
        <v>5</v>
      </c>
      <c r="B7" s="13" t="s">
        <v>15</v>
      </c>
      <c r="C7" s="13" t="s">
        <v>9</v>
      </c>
      <c r="D7" s="14">
        <f>VLOOKUP(B7,Sheet2!A:C,3,0)</f>
        <v>84</v>
      </c>
      <c r="E7" s="13">
        <f t="shared" si="0"/>
        <v>5</v>
      </c>
      <c r="F7" s="13" t="s">
        <v>10</v>
      </c>
      <c r="G7" s="13"/>
    </row>
    <row r="8" s="9" customFormat="1" ht="30" customHeight="1" spans="1:7">
      <c r="A8" s="13">
        <v>6</v>
      </c>
      <c r="B8" s="13" t="s">
        <v>16</v>
      </c>
      <c r="C8" s="13" t="s">
        <v>9</v>
      </c>
      <c r="D8" s="14">
        <f>VLOOKUP(B8,Sheet2!A:C,3,0)</f>
        <v>83.8</v>
      </c>
      <c r="E8" s="13">
        <f t="shared" si="0"/>
        <v>6</v>
      </c>
      <c r="F8" s="13" t="s">
        <v>10</v>
      </c>
      <c r="G8" s="13"/>
    </row>
    <row r="9" s="9" customFormat="1" ht="30" customHeight="1" spans="1:7">
      <c r="A9" s="13">
        <v>7</v>
      </c>
      <c r="B9" s="13" t="s">
        <v>17</v>
      </c>
      <c r="C9" s="13" t="s">
        <v>9</v>
      </c>
      <c r="D9" s="14">
        <f>VLOOKUP(B9,Sheet2!A:C,3,0)</f>
        <v>83.6</v>
      </c>
      <c r="E9" s="13">
        <f t="shared" si="0"/>
        <v>7</v>
      </c>
      <c r="F9" s="13" t="s">
        <v>10</v>
      </c>
      <c r="G9" s="13"/>
    </row>
    <row r="10" s="9" customFormat="1" ht="30" customHeight="1" spans="1:7">
      <c r="A10" s="13">
        <v>8</v>
      </c>
      <c r="B10" s="13" t="s">
        <v>18</v>
      </c>
      <c r="C10" s="13" t="s">
        <v>9</v>
      </c>
      <c r="D10" s="14">
        <f>VLOOKUP(B10,Sheet2!A:C,3,0)</f>
        <v>83.6</v>
      </c>
      <c r="E10" s="13">
        <f t="shared" si="0"/>
        <v>7</v>
      </c>
      <c r="F10" s="13" t="s">
        <v>10</v>
      </c>
      <c r="G10" s="13"/>
    </row>
    <row r="11" s="9" customFormat="1" ht="30" customHeight="1" spans="1:7">
      <c r="A11" s="13">
        <v>9</v>
      </c>
      <c r="B11" s="13" t="s">
        <v>19</v>
      </c>
      <c r="C11" s="13" t="s">
        <v>13</v>
      </c>
      <c r="D11" s="14">
        <f>VLOOKUP(B11,Sheet2!A:C,3,0)</f>
        <v>83.4</v>
      </c>
      <c r="E11" s="13">
        <f t="shared" si="0"/>
        <v>9</v>
      </c>
      <c r="F11" s="13" t="s">
        <v>10</v>
      </c>
      <c r="G11" s="13"/>
    </row>
    <row r="12" s="9" customFormat="1" ht="30" customHeight="1" spans="1:7">
      <c r="A12" s="13">
        <v>10</v>
      </c>
      <c r="B12" s="13" t="s">
        <v>20</v>
      </c>
      <c r="C12" s="13" t="s">
        <v>13</v>
      </c>
      <c r="D12" s="14">
        <f>VLOOKUP(B12,Sheet2!A:C,3,0)</f>
        <v>83.2</v>
      </c>
      <c r="E12" s="13">
        <f t="shared" si="0"/>
        <v>10</v>
      </c>
      <c r="F12" s="13" t="s">
        <v>10</v>
      </c>
      <c r="G12" s="13"/>
    </row>
    <row r="13" s="9" customFormat="1" ht="30" customHeight="1" spans="1:7">
      <c r="A13" s="13">
        <v>11</v>
      </c>
      <c r="B13" s="13" t="s">
        <v>21</v>
      </c>
      <c r="C13" s="13" t="s">
        <v>13</v>
      </c>
      <c r="D13" s="14">
        <f>VLOOKUP(B13,Sheet2!A:C,3,0)</f>
        <v>82.8</v>
      </c>
      <c r="E13" s="13">
        <f t="shared" si="0"/>
        <v>11</v>
      </c>
      <c r="F13" s="13" t="s">
        <v>10</v>
      </c>
      <c r="G13" s="13"/>
    </row>
    <row r="14" s="9" customFormat="1" ht="30" customHeight="1" spans="1:7">
      <c r="A14" s="13">
        <v>12</v>
      </c>
      <c r="B14" s="13" t="s">
        <v>22</v>
      </c>
      <c r="C14" s="13" t="s">
        <v>9</v>
      </c>
      <c r="D14" s="14">
        <f>VLOOKUP(B14,Sheet2!A:C,3,0)</f>
        <v>82.6</v>
      </c>
      <c r="E14" s="13">
        <f t="shared" si="0"/>
        <v>12</v>
      </c>
      <c r="F14" s="13" t="s">
        <v>10</v>
      </c>
      <c r="G14" s="13"/>
    </row>
    <row r="15" s="9" customFormat="1" ht="30" customHeight="1" spans="1:7">
      <c r="A15" s="13">
        <v>13</v>
      </c>
      <c r="B15" s="13" t="s">
        <v>23</v>
      </c>
      <c r="C15" s="13" t="s">
        <v>13</v>
      </c>
      <c r="D15" s="14">
        <f>VLOOKUP(B15,Sheet2!A:C,3,0)</f>
        <v>82</v>
      </c>
      <c r="E15" s="13">
        <f t="shared" si="0"/>
        <v>13</v>
      </c>
      <c r="F15" s="13" t="s">
        <v>10</v>
      </c>
      <c r="G15" s="13"/>
    </row>
    <row r="16" s="9" customFormat="1" ht="30" customHeight="1" spans="1:7">
      <c r="A16" s="13">
        <v>14</v>
      </c>
      <c r="B16" s="13" t="s">
        <v>24</v>
      </c>
      <c r="C16" s="13" t="s">
        <v>9</v>
      </c>
      <c r="D16" s="14">
        <f>VLOOKUP(B16,Sheet2!A:C,3,0)</f>
        <v>81.5</v>
      </c>
      <c r="E16" s="13">
        <f t="shared" si="0"/>
        <v>14</v>
      </c>
      <c r="F16" s="13" t="s">
        <v>10</v>
      </c>
      <c r="G16" s="13"/>
    </row>
    <row r="17" s="9" customFormat="1" ht="30" customHeight="1" spans="1:7">
      <c r="A17" s="13">
        <v>15</v>
      </c>
      <c r="B17" s="13" t="s">
        <v>25</v>
      </c>
      <c r="C17" s="13" t="s">
        <v>13</v>
      </c>
      <c r="D17" s="14">
        <f>VLOOKUP(B17,Sheet2!A:C,3,0)</f>
        <v>81.2</v>
      </c>
      <c r="E17" s="13">
        <f t="shared" si="0"/>
        <v>15</v>
      </c>
      <c r="F17" s="13" t="s">
        <v>10</v>
      </c>
      <c r="G17" s="13"/>
    </row>
    <row r="18" s="9" customFormat="1" ht="30" customHeight="1" spans="1:7">
      <c r="A18" s="13">
        <v>16</v>
      </c>
      <c r="B18" s="13" t="s">
        <v>26</v>
      </c>
      <c r="C18" s="13" t="s">
        <v>9</v>
      </c>
      <c r="D18" s="14">
        <f>VLOOKUP(B18,Sheet2!A:C,3,0)</f>
        <v>81.2</v>
      </c>
      <c r="E18" s="13">
        <f t="shared" si="0"/>
        <v>15</v>
      </c>
      <c r="F18" s="13" t="s">
        <v>10</v>
      </c>
      <c r="G18" s="13"/>
    </row>
    <row r="19" s="9" customFormat="1" ht="30" customHeight="1" spans="1:7">
      <c r="A19" s="13">
        <v>17</v>
      </c>
      <c r="B19" s="13" t="s">
        <v>27</v>
      </c>
      <c r="C19" s="13" t="s">
        <v>13</v>
      </c>
      <c r="D19" s="14">
        <f>VLOOKUP(B19,Sheet2!A:C,3,0)</f>
        <v>80.8</v>
      </c>
      <c r="E19" s="13">
        <f t="shared" si="0"/>
        <v>17</v>
      </c>
      <c r="F19" s="13" t="s">
        <v>10</v>
      </c>
      <c r="G19" s="13"/>
    </row>
    <row r="20" s="9" customFormat="1" ht="30" customHeight="1" spans="1:7">
      <c r="A20" s="13">
        <v>18</v>
      </c>
      <c r="B20" s="13" t="s">
        <v>28</v>
      </c>
      <c r="C20" s="13" t="s">
        <v>13</v>
      </c>
      <c r="D20" s="14">
        <f>VLOOKUP(B20,Sheet2!A:C,3,0)</f>
        <v>79.6</v>
      </c>
      <c r="E20" s="13">
        <f t="shared" si="0"/>
        <v>18</v>
      </c>
      <c r="F20" s="13" t="s">
        <v>10</v>
      </c>
      <c r="G20" s="13"/>
    </row>
    <row r="21" s="9" customFormat="1" ht="30" customHeight="1" spans="1:7">
      <c r="A21" s="13">
        <v>19</v>
      </c>
      <c r="B21" s="13" t="s">
        <v>29</v>
      </c>
      <c r="C21" s="13" t="s">
        <v>9</v>
      </c>
      <c r="D21" s="14">
        <f>VLOOKUP(B21,Sheet2!A:C,3,0)</f>
        <v>79.6</v>
      </c>
      <c r="E21" s="13">
        <f t="shared" si="0"/>
        <v>18</v>
      </c>
      <c r="F21" s="13" t="s">
        <v>10</v>
      </c>
      <c r="G21" s="13"/>
    </row>
    <row r="22" s="9" customFormat="1" ht="30" customHeight="1" spans="1:7">
      <c r="A22" s="13">
        <v>20</v>
      </c>
      <c r="B22" s="13" t="s">
        <v>30</v>
      </c>
      <c r="C22" s="13" t="s">
        <v>13</v>
      </c>
      <c r="D22" s="14">
        <f>VLOOKUP(B22,Sheet2!A:C,3,0)</f>
        <v>79.4</v>
      </c>
      <c r="E22" s="13">
        <f t="shared" si="0"/>
        <v>20</v>
      </c>
      <c r="F22" s="13" t="s">
        <v>10</v>
      </c>
      <c r="G22" s="13"/>
    </row>
    <row r="23" s="9" customFormat="1" ht="30" customHeight="1" spans="1:7">
      <c r="A23" s="13">
        <v>21</v>
      </c>
      <c r="B23" s="13" t="s">
        <v>31</v>
      </c>
      <c r="C23" s="13" t="s">
        <v>9</v>
      </c>
      <c r="D23" s="14">
        <f>VLOOKUP(B23,Sheet2!A:C,3,0)</f>
        <v>78.2</v>
      </c>
      <c r="E23" s="13">
        <f t="shared" si="0"/>
        <v>21</v>
      </c>
      <c r="F23" s="13" t="s">
        <v>10</v>
      </c>
      <c r="G23" s="13"/>
    </row>
    <row r="24" s="9" customFormat="1" ht="30" customHeight="1" spans="1:7">
      <c r="A24" s="13">
        <v>22</v>
      </c>
      <c r="B24" s="13" t="s">
        <v>32</v>
      </c>
      <c r="C24" s="13" t="s">
        <v>9</v>
      </c>
      <c r="D24" s="14">
        <f>VLOOKUP(B24,Sheet2!A:C,3,0)</f>
        <v>78</v>
      </c>
      <c r="E24" s="13">
        <f t="shared" si="0"/>
        <v>22</v>
      </c>
      <c r="F24" s="13" t="s">
        <v>10</v>
      </c>
      <c r="G24" s="13"/>
    </row>
    <row r="25" s="9" customFormat="1" ht="30" customHeight="1" spans="1:7">
      <c r="A25" s="13">
        <v>23</v>
      </c>
      <c r="B25" s="13" t="s">
        <v>33</v>
      </c>
      <c r="C25" s="13" t="s">
        <v>9</v>
      </c>
      <c r="D25" s="14">
        <f>VLOOKUP(B25,Sheet2!A:C,3,0)</f>
        <v>78</v>
      </c>
      <c r="E25" s="13">
        <f t="shared" si="0"/>
        <v>22</v>
      </c>
      <c r="F25" s="13" t="s">
        <v>10</v>
      </c>
      <c r="G25" s="13"/>
    </row>
    <row r="26" s="9" customFormat="1" ht="30" customHeight="1" spans="1:7">
      <c r="A26" s="13">
        <v>24</v>
      </c>
      <c r="B26" s="13" t="s">
        <v>34</v>
      </c>
      <c r="C26" s="13" t="s">
        <v>9</v>
      </c>
      <c r="D26" s="14">
        <f>VLOOKUP(B26,Sheet2!A:C,3,0)</f>
        <v>77.4</v>
      </c>
      <c r="E26" s="13">
        <f t="shared" si="0"/>
        <v>24</v>
      </c>
      <c r="F26" s="13" t="s">
        <v>10</v>
      </c>
      <c r="G26" s="13"/>
    </row>
    <row r="27" s="9" customFormat="1" ht="30" customHeight="1" spans="1:7">
      <c r="A27" s="13">
        <v>25</v>
      </c>
      <c r="B27" s="13" t="s">
        <v>35</v>
      </c>
      <c r="C27" s="13" t="s">
        <v>9</v>
      </c>
      <c r="D27" s="14">
        <f>VLOOKUP(B27,Sheet2!A:C,3,0)</f>
        <v>77.4</v>
      </c>
      <c r="E27" s="13">
        <f t="shared" si="0"/>
        <v>24</v>
      </c>
      <c r="F27" s="13" t="s">
        <v>10</v>
      </c>
      <c r="G27" s="13"/>
    </row>
    <row r="28" s="9" customFormat="1" ht="30" customHeight="1" spans="1:7">
      <c r="A28" s="13">
        <v>26</v>
      </c>
      <c r="B28" s="13" t="s">
        <v>36</v>
      </c>
      <c r="C28" s="13" t="s">
        <v>9</v>
      </c>
      <c r="D28" s="14">
        <f>VLOOKUP(B28,Sheet2!A:C,3,0)</f>
        <v>77.4</v>
      </c>
      <c r="E28" s="13">
        <f t="shared" si="0"/>
        <v>24</v>
      </c>
      <c r="F28" s="13" t="s">
        <v>10</v>
      </c>
      <c r="G28" s="13"/>
    </row>
    <row r="29" s="9" customFormat="1" ht="30" customHeight="1" spans="1:7">
      <c r="A29" s="13">
        <v>27</v>
      </c>
      <c r="B29" s="13" t="s">
        <v>37</v>
      </c>
      <c r="C29" s="13" t="s">
        <v>9</v>
      </c>
      <c r="D29" s="14">
        <f>VLOOKUP(B29,Sheet2!A:C,3,0)</f>
        <v>77.4</v>
      </c>
      <c r="E29" s="13">
        <f t="shared" si="0"/>
        <v>24</v>
      </c>
      <c r="F29" s="13" t="s">
        <v>10</v>
      </c>
      <c r="G29" s="13"/>
    </row>
    <row r="30" s="9" customFormat="1" ht="30" customHeight="1" spans="1:7">
      <c r="A30" s="13">
        <v>28</v>
      </c>
      <c r="B30" s="13" t="s">
        <v>38</v>
      </c>
      <c r="C30" s="13" t="s">
        <v>13</v>
      </c>
      <c r="D30" s="14">
        <f>VLOOKUP(B30,Sheet2!A:C,3,0)</f>
        <v>77.2</v>
      </c>
      <c r="E30" s="13">
        <f t="shared" si="0"/>
        <v>28</v>
      </c>
      <c r="F30" s="13" t="s">
        <v>10</v>
      </c>
      <c r="G30" s="13"/>
    </row>
    <row r="31" s="9" customFormat="1" ht="30" customHeight="1" spans="1:7">
      <c r="A31" s="13">
        <v>29</v>
      </c>
      <c r="B31" s="13" t="s">
        <v>39</v>
      </c>
      <c r="C31" s="13" t="s">
        <v>13</v>
      </c>
      <c r="D31" s="14">
        <f>VLOOKUP(B31,Sheet2!A:C,3,0)</f>
        <v>77.2</v>
      </c>
      <c r="E31" s="13">
        <f t="shared" si="0"/>
        <v>28</v>
      </c>
      <c r="F31" s="13" t="s">
        <v>10</v>
      </c>
      <c r="G31" s="13"/>
    </row>
    <row r="32" s="9" customFormat="1" ht="30" customHeight="1" spans="1:7">
      <c r="A32" s="13">
        <v>30</v>
      </c>
      <c r="B32" s="13" t="s">
        <v>40</v>
      </c>
      <c r="C32" s="13" t="s">
        <v>13</v>
      </c>
      <c r="D32" s="14">
        <f>VLOOKUP(B32,Sheet2!A:C,3,0)</f>
        <v>76.8</v>
      </c>
      <c r="E32" s="13">
        <f t="shared" si="0"/>
        <v>30</v>
      </c>
      <c r="F32" s="13" t="s">
        <v>10</v>
      </c>
      <c r="G32" s="13"/>
    </row>
    <row r="33" s="9" customFormat="1" ht="30" customHeight="1" spans="1:7">
      <c r="A33" s="13">
        <v>31</v>
      </c>
      <c r="B33" s="13" t="s">
        <v>41</v>
      </c>
      <c r="C33" s="13" t="s">
        <v>9</v>
      </c>
      <c r="D33" s="14">
        <f>VLOOKUP(B33,Sheet2!A:C,3,0)</f>
        <v>76.4</v>
      </c>
      <c r="E33" s="13">
        <f t="shared" si="0"/>
        <v>31</v>
      </c>
      <c r="F33" s="13" t="s">
        <v>10</v>
      </c>
      <c r="G33" s="13"/>
    </row>
    <row r="34" s="9" customFormat="1" ht="30" customHeight="1" spans="1:7">
      <c r="A34" s="13">
        <v>32</v>
      </c>
      <c r="B34" s="13" t="s">
        <v>42</v>
      </c>
      <c r="C34" s="13" t="s">
        <v>9</v>
      </c>
      <c r="D34" s="14">
        <f>VLOOKUP(B34,Sheet2!A:C,3,0)</f>
        <v>76.4</v>
      </c>
      <c r="E34" s="13">
        <f t="shared" si="0"/>
        <v>31</v>
      </c>
      <c r="F34" s="13" t="s">
        <v>10</v>
      </c>
      <c r="G34" s="13"/>
    </row>
    <row r="35" s="9" customFormat="1" ht="30" customHeight="1" spans="1:7">
      <c r="A35" s="13">
        <v>33</v>
      </c>
      <c r="B35" s="13" t="s">
        <v>43</v>
      </c>
      <c r="C35" s="13" t="s">
        <v>9</v>
      </c>
      <c r="D35" s="14">
        <f>VLOOKUP(B35,Sheet2!A:C,3,0)</f>
        <v>75.8</v>
      </c>
      <c r="E35" s="13">
        <f t="shared" si="0"/>
        <v>33</v>
      </c>
      <c r="F35" s="13" t="s">
        <v>10</v>
      </c>
      <c r="G35" s="13"/>
    </row>
    <row r="36" s="9" customFormat="1" ht="30" customHeight="1" spans="1:7">
      <c r="A36" s="13">
        <v>34</v>
      </c>
      <c r="B36" s="13" t="s">
        <v>44</v>
      </c>
      <c r="C36" s="13" t="s">
        <v>13</v>
      </c>
      <c r="D36" s="14">
        <f>VLOOKUP(B36,Sheet2!A:C,3,0)</f>
        <v>75.4</v>
      </c>
      <c r="E36" s="13">
        <f t="shared" si="0"/>
        <v>34</v>
      </c>
      <c r="F36" s="13" t="s">
        <v>10</v>
      </c>
      <c r="G36" s="13"/>
    </row>
    <row r="37" s="9" customFormat="1" ht="30" customHeight="1" spans="1:7">
      <c r="A37" s="13">
        <v>35</v>
      </c>
      <c r="B37" s="13" t="s">
        <v>45</v>
      </c>
      <c r="C37" s="13" t="s">
        <v>9</v>
      </c>
      <c r="D37" s="14">
        <f>VLOOKUP(B37,Sheet2!A:C,3,0)</f>
        <v>75.2</v>
      </c>
      <c r="E37" s="13">
        <f t="shared" si="0"/>
        <v>35</v>
      </c>
      <c r="F37" s="13" t="s">
        <v>10</v>
      </c>
      <c r="G37" s="13"/>
    </row>
    <row r="38" s="9" customFormat="1" ht="30" customHeight="1" spans="1:7">
      <c r="A38" s="13">
        <v>36</v>
      </c>
      <c r="B38" s="13" t="s">
        <v>46</v>
      </c>
      <c r="C38" s="13" t="s">
        <v>13</v>
      </c>
      <c r="D38" s="14">
        <f>VLOOKUP(B38,Sheet2!A:C,3,0)</f>
        <v>74.8</v>
      </c>
      <c r="E38" s="13">
        <f t="shared" si="0"/>
        <v>36</v>
      </c>
      <c r="F38" s="13" t="s">
        <v>10</v>
      </c>
      <c r="G38" s="13"/>
    </row>
    <row r="39" s="9" customFormat="1" ht="30" customHeight="1" spans="1:7">
      <c r="A39" s="13">
        <v>37</v>
      </c>
      <c r="B39" s="13" t="s">
        <v>47</v>
      </c>
      <c r="C39" s="13" t="s">
        <v>9</v>
      </c>
      <c r="D39" s="14">
        <f>VLOOKUP(B39,Sheet2!A:C,3,0)</f>
        <v>74.6</v>
      </c>
      <c r="E39" s="13">
        <f t="shared" si="0"/>
        <v>37</v>
      </c>
      <c r="F39" s="13" t="s">
        <v>10</v>
      </c>
      <c r="G39" s="13"/>
    </row>
    <row r="40" s="9" customFormat="1" ht="30" customHeight="1" spans="1:7">
      <c r="A40" s="13">
        <v>38</v>
      </c>
      <c r="B40" s="13" t="s">
        <v>48</v>
      </c>
      <c r="C40" s="13" t="s">
        <v>9</v>
      </c>
      <c r="D40" s="14">
        <f>VLOOKUP(B40,Sheet2!A:C,3,0)</f>
        <v>74.6</v>
      </c>
      <c r="E40" s="13">
        <f t="shared" si="0"/>
        <v>37</v>
      </c>
      <c r="F40" s="13" t="s">
        <v>10</v>
      </c>
      <c r="G40" s="13"/>
    </row>
    <row r="41" s="9" customFormat="1" ht="30" customHeight="1" spans="1:7">
      <c r="A41" s="13">
        <v>39</v>
      </c>
      <c r="B41" s="13" t="s">
        <v>49</v>
      </c>
      <c r="C41" s="13" t="s">
        <v>13</v>
      </c>
      <c r="D41" s="14">
        <f>VLOOKUP(B41,Sheet2!A:C,3,0)</f>
        <v>74.4</v>
      </c>
      <c r="E41" s="13">
        <f t="shared" si="0"/>
        <v>39</v>
      </c>
      <c r="F41" s="13" t="s">
        <v>10</v>
      </c>
      <c r="G41" s="13"/>
    </row>
    <row r="42" s="9" customFormat="1" ht="30" customHeight="1" spans="1:7">
      <c r="A42" s="13">
        <v>40</v>
      </c>
      <c r="B42" s="13" t="s">
        <v>50</v>
      </c>
      <c r="C42" s="13" t="s">
        <v>13</v>
      </c>
      <c r="D42" s="14">
        <f>VLOOKUP(B42,Sheet2!A:C,3,0)</f>
        <v>74.2</v>
      </c>
      <c r="E42" s="13">
        <f t="shared" si="0"/>
        <v>40</v>
      </c>
      <c r="F42" s="13" t="s">
        <v>10</v>
      </c>
      <c r="G42" s="13"/>
    </row>
    <row r="43" s="9" customFormat="1" ht="30" customHeight="1" spans="1:7">
      <c r="A43" s="13">
        <v>41</v>
      </c>
      <c r="B43" s="13" t="s">
        <v>51</v>
      </c>
      <c r="C43" s="13" t="s">
        <v>9</v>
      </c>
      <c r="D43" s="14">
        <f>VLOOKUP(B43,Sheet2!A:C,3,0)</f>
        <v>74</v>
      </c>
      <c r="E43" s="13">
        <f t="shared" si="0"/>
        <v>41</v>
      </c>
      <c r="F43" s="13" t="s">
        <v>10</v>
      </c>
      <c r="G43" s="13"/>
    </row>
    <row r="44" s="9" customFormat="1" ht="30" customHeight="1" spans="1:7">
      <c r="A44" s="13">
        <v>42</v>
      </c>
      <c r="B44" s="13" t="s">
        <v>52</v>
      </c>
      <c r="C44" s="13" t="s">
        <v>9</v>
      </c>
      <c r="D44" s="14">
        <f>VLOOKUP(B44,Sheet2!A:C,3,0)</f>
        <v>73.6</v>
      </c>
      <c r="E44" s="13">
        <f t="shared" si="0"/>
        <v>42</v>
      </c>
      <c r="F44" s="13" t="s">
        <v>10</v>
      </c>
      <c r="G44" s="13"/>
    </row>
    <row r="45" s="9" customFormat="1" ht="30" customHeight="1" spans="1:7">
      <c r="A45" s="13">
        <v>43</v>
      </c>
      <c r="B45" s="13" t="s">
        <v>53</v>
      </c>
      <c r="C45" s="13" t="s">
        <v>13</v>
      </c>
      <c r="D45" s="14">
        <f>VLOOKUP(B45,Sheet2!A:C,3,0)</f>
        <v>73.4</v>
      </c>
      <c r="E45" s="13">
        <f t="shared" si="0"/>
        <v>43</v>
      </c>
      <c r="F45" s="13" t="s">
        <v>10</v>
      </c>
      <c r="G45" s="13"/>
    </row>
    <row r="46" s="9" customFormat="1" ht="30" customHeight="1" spans="1:7">
      <c r="A46" s="13">
        <v>44</v>
      </c>
      <c r="B46" s="13" t="s">
        <v>54</v>
      </c>
      <c r="C46" s="13" t="s">
        <v>9</v>
      </c>
      <c r="D46" s="14">
        <f>VLOOKUP(B46,Sheet2!A:C,3,0)</f>
        <v>73</v>
      </c>
      <c r="E46" s="13">
        <f t="shared" si="0"/>
        <v>44</v>
      </c>
      <c r="F46" s="13" t="s">
        <v>10</v>
      </c>
      <c r="G46" s="13"/>
    </row>
    <row r="47" s="9" customFormat="1" ht="30" customHeight="1" spans="1:7">
      <c r="A47" s="13">
        <v>45</v>
      </c>
      <c r="B47" s="13" t="s">
        <v>55</v>
      </c>
      <c r="C47" s="13" t="s">
        <v>9</v>
      </c>
      <c r="D47" s="14">
        <f>VLOOKUP(B47,Sheet2!A:C,3,0)</f>
        <v>73</v>
      </c>
      <c r="E47" s="13">
        <f t="shared" si="0"/>
        <v>44</v>
      </c>
      <c r="F47" s="13" t="s">
        <v>10</v>
      </c>
      <c r="G47" s="13"/>
    </row>
    <row r="48" s="9" customFormat="1" ht="30" customHeight="1" spans="1:7">
      <c r="A48" s="13">
        <v>46</v>
      </c>
      <c r="B48" s="13" t="s">
        <v>56</v>
      </c>
      <c r="C48" s="13" t="s">
        <v>9</v>
      </c>
      <c r="D48" s="14">
        <f>VLOOKUP(B48,Sheet2!A:C,3,0)</f>
        <v>73</v>
      </c>
      <c r="E48" s="13">
        <f t="shared" si="0"/>
        <v>44</v>
      </c>
      <c r="F48" s="13" t="s">
        <v>10</v>
      </c>
      <c r="G48" s="13"/>
    </row>
    <row r="49" s="9" customFormat="1" ht="30" customHeight="1" spans="1:7">
      <c r="A49" s="13">
        <v>47</v>
      </c>
      <c r="B49" s="13" t="s">
        <v>57</v>
      </c>
      <c r="C49" s="13" t="s">
        <v>9</v>
      </c>
      <c r="D49" s="14">
        <f>VLOOKUP(B49,Sheet2!A:C,3,0)</f>
        <v>72.2</v>
      </c>
      <c r="E49" s="13">
        <f t="shared" si="0"/>
        <v>47</v>
      </c>
      <c r="F49" s="13" t="s">
        <v>10</v>
      </c>
      <c r="G49" s="13"/>
    </row>
    <row r="50" s="9" customFormat="1" ht="30" customHeight="1" spans="1:7">
      <c r="A50" s="13">
        <v>48</v>
      </c>
      <c r="B50" s="13" t="s">
        <v>58</v>
      </c>
      <c r="C50" s="13" t="s">
        <v>13</v>
      </c>
      <c r="D50" s="14">
        <f>VLOOKUP(B50,Sheet2!A:C,3,0)</f>
        <v>71.2</v>
      </c>
      <c r="E50" s="13">
        <f t="shared" si="0"/>
        <v>48</v>
      </c>
      <c r="F50" s="13" t="s">
        <v>10</v>
      </c>
      <c r="G50" s="13"/>
    </row>
    <row r="51" s="9" customFormat="1" ht="30" customHeight="1" spans="1:7">
      <c r="A51" s="13">
        <v>49</v>
      </c>
      <c r="B51" s="13" t="s">
        <v>59</v>
      </c>
      <c r="C51" s="13" t="s">
        <v>9</v>
      </c>
      <c r="D51" s="14">
        <f>VLOOKUP(B51,Sheet2!A:C,3,0)</f>
        <v>71.2</v>
      </c>
      <c r="E51" s="13">
        <f t="shared" si="0"/>
        <v>48</v>
      </c>
      <c r="F51" s="13" t="s">
        <v>10</v>
      </c>
      <c r="G51" s="13"/>
    </row>
    <row r="52" s="9" customFormat="1" ht="30" customHeight="1" spans="1:7">
      <c r="A52" s="13">
        <v>50</v>
      </c>
      <c r="B52" s="13" t="s">
        <v>60</v>
      </c>
      <c r="C52" s="13" t="s">
        <v>13</v>
      </c>
      <c r="D52" s="14">
        <f>VLOOKUP(B52,Sheet2!A:C,3,0)</f>
        <v>70.6</v>
      </c>
      <c r="E52" s="13">
        <f t="shared" si="0"/>
        <v>50</v>
      </c>
      <c r="F52" s="13" t="s">
        <v>10</v>
      </c>
      <c r="G52" s="13"/>
    </row>
    <row r="53" s="9" customFormat="1" ht="30" customHeight="1" spans="1:7">
      <c r="A53" s="13">
        <v>51</v>
      </c>
      <c r="B53" s="13" t="s">
        <v>61</v>
      </c>
      <c r="C53" s="13" t="s">
        <v>9</v>
      </c>
      <c r="D53" s="14">
        <f>VLOOKUP(B53,Sheet2!A:C,3,0)</f>
        <v>70.4</v>
      </c>
      <c r="E53" s="13">
        <f t="shared" si="0"/>
        <v>51</v>
      </c>
      <c r="F53" s="13" t="s">
        <v>10</v>
      </c>
      <c r="G53" s="13"/>
    </row>
  </sheetData>
  <sortState ref="A3:J53">
    <sortCondition ref="E3"/>
  </sortState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20:C173"/>
  <sheetViews>
    <sheetView topLeftCell="A108" workbookViewId="0">
      <selection activeCell="I127" sqref="I127"/>
    </sheetView>
  </sheetViews>
  <sheetFormatPr defaultColWidth="9" defaultRowHeight="13.5" outlineLevelCol="2"/>
  <cols>
    <col min="3" max="3" width="9.875"/>
  </cols>
  <sheetData>
    <row r="120" spans="1:3">
      <c r="A120" t="s">
        <v>62</v>
      </c>
      <c r="C120" t="s">
        <v>4</v>
      </c>
    </row>
    <row r="121" ht="20.25" spans="1:3">
      <c r="A121" s="1" t="s">
        <v>8</v>
      </c>
      <c r="B121" s="2"/>
      <c r="C121" s="3">
        <v>85</v>
      </c>
    </row>
    <row r="122" ht="20.25" spans="1:3">
      <c r="A122" s="1" t="s">
        <v>11</v>
      </c>
      <c r="B122" s="2"/>
      <c r="C122" s="3">
        <v>84.6</v>
      </c>
    </row>
    <row r="123" ht="20.25" spans="1:3">
      <c r="A123" s="1" t="s">
        <v>12</v>
      </c>
      <c r="B123" s="2"/>
      <c r="C123" s="3">
        <v>84.4</v>
      </c>
    </row>
    <row r="124" ht="20.25" spans="1:3">
      <c r="A124" s="1" t="s">
        <v>14</v>
      </c>
      <c r="B124" s="2"/>
      <c r="C124" s="3">
        <v>84.2</v>
      </c>
    </row>
    <row r="125" ht="20.25" spans="1:3">
      <c r="A125" s="1" t="s">
        <v>15</v>
      </c>
      <c r="B125" s="2"/>
      <c r="C125" s="3">
        <v>84</v>
      </c>
    </row>
    <row r="126" ht="20.25" spans="1:3">
      <c r="A126" s="1" t="s">
        <v>16</v>
      </c>
      <c r="B126" s="2"/>
      <c r="C126" s="3">
        <v>83.8</v>
      </c>
    </row>
    <row r="127" ht="20.25" spans="1:3">
      <c r="A127" s="1" t="s">
        <v>17</v>
      </c>
      <c r="B127" s="2"/>
      <c r="C127" s="3">
        <v>83.6</v>
      </c>
    </row>
    <row r="128" ht="20.25" spans="1:3">
      <c r="A128" s="1" t="s">
        <v>18</v>
      </c>
      <c r="B128" s="2"/>
      <c r="C128" s="3">
        <v>83.6</v>
      </c>
    </row>
    <row r="129" ht="20.25" spans="1:3">
      <c r="A129" s="1" t="s">
        <v>19</v>
      </c>
      <c r="B129" s="2"/>
      <c r="C129" s="3">
        <v>83.4</v>
      </c>
    </row>
    <row r="130" ht="20.25" spans="1:3">
      <c r="A130" s="1" t="s">
        <v>20</v>
      </c>
      <c r="B130" s="2"/>
      <c r="C130" s="3">
        <v>83.2</v>
      </c>
    </row>
    <row r="131" ht="20.25" spans="1:3">
      <c r="A131" s="1" t="s">
        <v>21</v>
      </c>
      <c r="B131" s="2"/>
      <c r="C131" s="3">
        <v>82.8</v>
      </c>
    </row>
    <row r="132" ht="20.25" spans="1:3">
      <c r="A132" s="1" t="s">
        <v>22</v>
      </c>
      <c r="B132" s="2"/>
      <c r="C132" s="3">
        <v>82.6</v>
      </c>
    </row>
    <row r="133" ht="20.25" spans="1:3">
      <c r="A133" s="4" t="s">
        <v>23</v>
      </c>
      <c r="B133" s="5"/>
      <c r="C133" s="6">
        <v>82</v>
      </c>
    </row>
    <row r="134" ht="20.25" spans="1:3">
      <c r="A134" s="1" t="s">
        <v>24</v>
      </c>
      <c r="B134" s="2"/>
      <c r="C134" s="3">
        <v>81.5</v>
      </c>
    </row>
    <row r="135" ht="20.25" spans="1:3">
      <c r="A135" s="1" t="s">
        <v>25</v>
      </c>
      <c r="B135" s="2"/>
      <c r="C135" s="3">
        <v>81.2</v>
      </c>
    </row>
    <row r="136" ht="20.25" spans="1:3">
      <c r="A136" s="1" t="s">
        <v>26</v>
      </c>
      <c r="B136" s="2"/>
      <c r="C136" s="3">
        <v>81.2</v>
      </c>
    </row>
    <row r="137" ht="20.25" spans="1:3">
      <c r="A137" s="1" t="s">
        <v>27</v>
      </c>
      <c r="B137" s="2"/>
      <c r="C137" s="3">
        <v>80.8</v>
      </c>
    </row>
    <row r="138" ht="20.25" spans="1:3">
      <c r="A138" s="1" t="s">
        <v>28</v>
      </c>
      <c r="B138" s="2"/>
      <c r="C138" s="3">
        <v>79.6</v>
      </c>
    </row>
    <row r="139" ht="20.25" spans="1:3">
      <c r="A139" s="4" t="s">
        <v>29</v>
      </c>
      <c r="B139" s="5"/>
      <c r="C139" s="6">
        <v>79.6</v>
      </c>
    </row>
    <row r="140" ht="20.25" spans="1:3">
      <c r="A140" s="1" t="s">
        <v>30</v>
      </c>
      <c r="B140" s="2"/>
      <c r="C140" s="3">
        <v>79.4</v>
      </c>
    </row>
    <row r="141" ht="20.25" spans="1:3">
      <c r="A141" s="1" t="s">
        <v>31</v>
      </c>
      <c r="B141" s="2"/>
      <c r="C141" s="3">
        <v>78.2</v>
      </c>
    </row>
    <row r="142" ht="20.25" spans="1:3">
      <c r="A142" s="1" t="s">
        <v>33</v>
      </c>
      <c r="B142" s="2"/>
      <c r="C142" s="3">
        <v>78</v>
      </c>
    </row>
    <row r="143" ht="20.25" spans="1:3">
      <c r="A143" s="1" t="s">
        <v>32</v>
      </c>
      <c r="B143" s="2"/>
      <c r="C143" s="3">
        <v>78</v>
      </c>
    </row>
    <row r="144" ht="20.25" spans="1:3">
      <c r="A144" s="1" t="s">
        <v>63</v>
      </c>
      <c r="B144" s="2"/>
      <c r="C144" s="3">
        <v>77.8</v>
      </c>
    </row>
    <row r="145" ht="20.25" spans="1:3">
      <c r="A145" s="1" t="s">
        <v>34</v>
      </c>
      <c r="B145" s="2"/>
      <c r="C145" s="3">
        <v>77.4</v>
      </c>
    </row>
    <row r="146" ht="20.25" spans="1:3">
      <c r="A146" s="1" t="s">
        <v>37</v>
      </c>
      <c r="B146" s="2"/>
      <c r="C146" s="3">
        <v>77.4</v>
      </c>
    </row>
    <row r="147" ht="20.25" spans="1:3">
      <c r="A147" s="1" t="s">
        <v>36</v>
      </c>
      <c r="B147" s="2"/>
      <c r="C147" s="3">
        <v>77.4</v>
      </c>
    </row>
    <row r="148" ht="20.25" spans="1:3">
      <c r="A148" s="1" t="s">
        <v>35</v>
      </c>
      <c r="B148" s="2"/>
      <c r="C148" s="3">
        <v>77.4</v>
      </c>
    </row>
    <row r="149" ht="20.25" spans="1:3">
      <c r="A149" s="1" t="s">
        <v>38</v>
      </c>
      <c r="B149" s="2"/>
      <c r="C149" s="3">
        <v>77.2</v>
      </c>
    </row>
    <row r="150" ht="20.25" spans="1:3">
      <c r="A150" s="1" t="s">
        <v>39</v>
      </c>
      <c r="B150" s="2"/>
      <c r="C150" s="3">
        <v>77.2</v>
      </c>
    </row>
    <row r="151" ht="20.25" spans="1:3">
      <c r="A151" s="4" t="s">
        <v>40</v>
      </c>
      <c r="B151" s="5"/>
      <c r="C151" s="6">
        <v>76.8</v>
      </c>
    </row>
    <row r="152" ht="20.25" spans="1:3">
      <c r="A152" s="1" t="s">
        <v>41</v>
      </c>
      <c r="B152" s="2"/>
      <c r="C152" s="3">
        <v>76.4</v>
      </c>
    </row>
    <row r="153" ht="20.25" spans="1:3">
      <c r="A153" s="1" t="s">
        <v>42</v>
      </c>
      <c r="B153" s="2"/>
      <c r="C153" s="3">
        <v>76.4</v>
      </c>
    </row>
    <row r="154" ht="20.25" spans="1:3">
      <c r="A154" s="1" t="s">
        <v>43</v>
      </c>
      <c r="B154" s="2"/>
      <c r="C154" s="3">
        <v>75.8</v>
      </c>
    </row>
    <row r="155" ht="20.25" spans="1:3">
      <c r="A155" s="4" t="s">
        <v>44</v>
      </c>
      <c r="B155" s="5"/>
      <c r="C155" s="6">
        <v>75.4</v>
      </c>
    </row>
    <row r="156" ht="20.25" spans="1:3">
      <c r="A156" s="1" t="s">
        <v>45</v>
      </c>
      <c r="B156" s="2"/>
      <c r="C156" s="3">
        <v>75.2</v>
      </c>
    </row>
    <row r="157" ht="20.25" spans="1:3">
      <c r="A157" s="1" t="s">
        <v>46</v>
      </c>
      <c r="B157" s="2"/>
      <c r="C157" s="3">
        <v>74.8</v>
      </c>
    </row>
    <row r="158" ht="20.25" spans="1:3">
      <c r="A158" s="1" t="s">
        <v>47</v>
      </c>
      <c r="B158" s="2"/>
      <c r="C158" s="3">
        <v>74.6</v>
      </c>
    </row>
    <row r="159" ht="20.25" spans="1:3">
      <c r="A159" s="1" t="s">
        <v>48</v>
      </c>
      <c r="B159" s="2"/>
      <c r="C159" s="3">
        <v>74.6</v>
      </c>
    </row>
    <row r="160" ht="20.25" spans="1:3">
      <c r="A160" s="1" t="s">
        <v>49</v>
      </c>
      <c r="B160" s="2"/>
      <c r="C160" s="3">
        <v>74.4</v>
      </c>
    </row>
    <row r="161" ht="20.25" spans="1:3">
      <c r="A161" s="1" t="s">
        <v>50</v>
      </c>
      <c r="B161" s="2"/>
      <c r="C161" s="3">
        <v>74.2</v>
      </c>
    </row>
    <row r="162" ht="20.25" spans="1:3">
      <c r="A162" s="1" t="s">
        <v>51</v>
      </c>
      <c r="B162" s="2"/>
      <c r="C162" s="3">
        <v>74</v>
      </c>
    </row>
    <row r="163" ht="20.25" spans="1:3">
      <c r="A163" s="1" t="s">
        <v>52</v>
      </c>
      <c r="B163" s="2"/>
      <c r="C163" s="3">
        <v>73.6</v>
      </c>
    </row>
    <row r="164" ht="20.25" spans="1:3">
      <c r="A164" s="1" t="s">
        <v>53</v>
      </c>
      <c r="B164" s="2"/>
      <c r="C164" s="3">
        <v>73.4</v>
      </c>
    </row>
    <row r="165" ht="20.25" spans="1:3">
      <c r="A165" s="1" t="s">
        <v>56</v>
      </c>
      <c r="B165" s="2"/>
      <c r="C165" s="3">
        <v>73</v>
      </c>
    </row>
    <row r="166" ht="20.25" spans="1:3">
      <c r="A166" s="1" t="s">
        <v>55</v>
      </c>
      <c r="B166" s="2"/>
      <c r="C166" s="3">
        <v>73</v>
      </c>
    </row>
    <row r="167" ht="20.25" spans="1:3">
      <c r="A167" s="1" t="s">
        <v>54</v>
      </c>
      <c r="B167" s="2"/>
      <c r="C167" s="3">
        <v>73</v>
      </c>
    </row>
    <row r="168" ht="20.25" spans="1:3">
      <c r="A168" s="1" t="s">
        <v>64</v>
      </c>
      <c r="B168" s="2"/>
      <c r="C168" s="3">
        <v>72.6</v>
      </c>
    </row>
    <row r="169" ht="20.25" spans="1:3">
      <c r="A169" s="7" t="s">
        <v>57</v>
      </c>
      <c r="B169" s="7"/>
      <c r="C169" s="3">
        <v>72.2</v>
      </c>
    </row>
    <row r="170" ht="20.25" spans="1:3">
      <c r="A170" s="7" t="s">
        <v>58</v>
      </c>
      <c r="B170" s="7"/>
      <c r="C170" s="3">
        <v>71.2</v>
      </c>
    </row>
    <row r="171" ht="20.25" spans="1:3">
      <c r="A171" s="8" t="s">
        <v>59</v>
      </c>
      <c r="B171" s="8"/>
      <c r="C171" s="6">
        <v>71.2</v>
      </c>
    </row>
    <row r="172" ht="20.25" spans="1:3">
      <c r="A172" s="7" t="s">
        <v>60</v>
      </c>
      <c r="B172" s="7"/>
      <c r="C172" s="3">
        <v>70.6</v>
      </c>
    </row>
    <row r="173" ht="20.25" spans="1:3">
      <c r="A173" s="7" t="s">
        <v>61</v>
      </c>
      <c r="B173" s="7"/>
      <c r="C173" s="3">
        <v>70.4</v>
      </c>
    </row>
  </sheetData>
  <sortState ref="A121:C173">
    <sortCondition ref="C173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李欣茹</cp:lastModifiedBy>
  <dcterms:created xsi:type="dcterms:W3CDTF">2026-03-12T02:51:00Z</dcterms:created>
  <dcterms:modified xsi:type="dcterms:W3CDTF">2026-03-31T01:07:17Z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F3652C137584437A92031C2CACA935AB_13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