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<sst xmlns="http://schemas.openxmlformats.org/spreadsheetml/2006/main" count="37" uniqueCount="30">
  <si>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附件2</t>
  </si>
  <si>
    <t>遂溪县“政银保”合作农业贷款保险费补贴资金申请表</t>
  </si>
  <si>
    <t>填报截止日期：2023年12月31日</t>
  </si>
  <si>
    <t>代申报单位：中国人民财产保险股份有限公司遂溪支公司</t>
  </si>
  <si>
    <r>
      <rPr>
        <sz val="11"/>
        <color rgb="FF000000"/>
        <rFont val="仿宋_GB2312"/>
        <charset val="134"/>
      </rPr>
      <t>金额单位</t>
    </r>
    <r>
      <rPr>
        <sz val="11"/>
        <color rgb="FF000000"/>
        <rFont val="宋体"/>
        <charset val="134"/>
        <scheme val="minor"/>
      </rPr>
      <t>:</t>
    </r>
    <r>
      <rPr>
        <sz val="11"/>
        <color rgb="FF000000"/>
        <rFont val="仿宋_GB2312"/>
        <charset val="134"/>
      </rPr>
      <t>元</t>
    </r>
  </si>
  <si>
    <t>序号</t>
  </si>
  <si>
    <t>合作贷款对象名称</t>
  </si>
  <si>
    <t>贷款金额</t>
  </si>
  <si>
    <t>贷款起始日</t>
  </si>
  <si>
    <t>贷款到期日</t>
  </si>
  <si>
    <t>期限（年）</t>
  </si>
  <si>
    <t>贷款用途</t>
  </si>
  <si>
    <r>
      <rPr>
        <sz val="10"/>
        <color rgb="FF000000"/>
        <rFont val="仿宋_GB2312"/>
        <charset val="134"/>
      </rPr>
      <t>保险费率（</t>
    </r>
    <r>
      <rPr>
        <sz val="10"/>
        <color rgb="FF000000"/>
        <rFont val="宋体"/>
        <charset val="134"/>
        <scheme val="minor"/>
      </rPr>
      <t>%</t>
    </r>
    <r>
      <rPr>
        <sz val="10"/>
        <color rgb="FF000000"/>
        <rFont val="仿宋_GB2312"/>
        <charset val="134"/>
      </rPr>
      <t>）</t>
    </r>
  </si>
  <si>
    <t>保费总额</t>
  </si>
  <si>
    <t>实际支付保费</t>
  </si>
  <si>
    <t>申请保费补贴情况</t>
  </si>
  <si>
    <t>备注</t>
  </si>
  <si>
    <t>申请保费补贴金额</t>
  </si>
  <si>
    <t>开户银行</t>
  </si>
  <si>
    <t>户名</t>
  </si>
  <si>
    <t>账号</t>
  </si>
  <si>
    <t>麦华扶</t>
  </si>
  <si>
    <t>购买肥料。</t>
  </si>
  <si>
    <t>广东遂溪农村商业银行股份有限公司</t>
  </si>
  <si>
    <t>80010000438952110</t>
  </si>
  <si>
    <t>陈秋盛</t>
  </si>
  <si>
    <t>80010001937808333</t>
  </si>
  <si>
    <t>湛江百顺农业有限公司</t>
  </si>
  <si>
    <t>80020000014766345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</si>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</sst>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s"/>
    <numFmt numFmtId="179" formatCode="yyyy/mm/dd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0"/>
      <color indexed="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8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6" fontId="4" fillId="0" borderId="1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A2" sqref="A2:O2"/>
    </sheetView>
  </sheetViews>
  <sheetFormatPr defaultColWidth="9" defaultRowHeight="13.5"/>
  <cols>
    <col min="1" max="1" width="4.125" style="2" customWidth="1"/>
    <col min="2" max="2" width="22.875" style="2" customWidth="1"/>
    <col min="3" max="3" width="12.25" style="3" customWidth="1"/>
    <col min="4" max="4" width="11.875" style="2" customWidth="1"/>
    <col min="5" max="5" width="14" style="2" customWidth="1"/>
    <col min="6" max="6" width="5.5" style="2" customWidth="1"/>
    <col min="7" max="7" width="14.375" style="2" customWidth="1"/>
    <col min="8" max="8" width="8" style="2" customWidth="1"/>
    <col min="9" max="9" width="9.375" style="3" customWidth="1"/>
    <col min="10" max="10" width="11.375" style="3" customWidth="1"/>
    <col min="11" max="11" width="10.25" style="4" customWidth="1"/>
    <col min="12" max="12" width="29.375" style="2" customWidth="1"/>
    <col min="13" max="13" width="10.75" style="2" customWidth="1"/>
    <col min="14" max="14" width="19.75" style="2" customWidth="1"/>
    <col min="15" max="16384" width="9" style="2"/>
  </cols>
  <sheetData>
    <row r="1" spans="1:2">
      <c r="A1" s="5" t="s">
        <v>0</v>
      </c>
      <c r="B1" s="5"/>
    </row>
    <row r="2" ht="31.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.9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14.25" spans="1:1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6.95" customHeight="1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="1" customFormat="1" ht="20.1" customHeight="1" spans="1:15">
      <c r="A6" s="8" t="s">
        <v>3</v>
      </c>
      <c r="B6" s="8"/>
      <c r="C6" s="8"/>
      <c r="D6" s="8"/>
      <c r="E6" s="8"/>
      <c r="F6" s="8"/>
      <c r="G6" s="8"/>
      <c r="H6" s="9"/>
      <c r="I6" s="24"/>
      <c r="J6" s="24"/>
      <c r="K6" s="25"/>
      <c r="L6" s="9"/>
      <c r="M6" s="9"/>
      <c r="N6" s="26" t="s">
        <v>4</v>
      </c>
      <c r="O6" s="9"/>
    </row>
    <row r="7" spans="1:15">
      <c r="A7" s="10" t="s">
        <v>5</v>
      </c>
      <c r="B7" s="11" t="s">
        <v>6</v>
      </c>
      <c r="C7" s="12" t="s">
        <v>7</v>
      </c>
      <c r="D7" s="11" t="s">
        <v>8</v>
      </c>
      <c r="E7" s="11" t="s">
        <v>9</v>
      </c>
      <c r="F7" s="13" t="s">
        <v>10</v>
      </c>
      <c r="G7" s="14" t="s">
        <v>11</v>
      </c>
      <c r="H7" s="11" t="s">
        <v>12</v>
      </c>
      <c r="I7" s="27" t="s">
        <v>13</v>
      </c>
      <c r="J7" s="27" t="s">
        <v>14</v>
      </c>
      <c r="K7" s="14" t="s">
        <v>15</v>
      </c>
      <c r="L7" s="14"/>
      <c r="M7" s="14"/>
      <c r="N7" s="14"/>
      <c r="O7" s="14" t="s">
        <v>16</v>
      </c>
    </row>
    <row r="8" ht="24" spans="1:15">
      <c r="A8" s="10"/>
      <c r="B8" s="11"/>
      <c r="C8" s="12"/>
      <c r="D8" s="11"/>
      <c r="E8" s="11"/>
      <c r="F8" s="13"/>
      <c r="G8" s="14"/>
      <c r="H8" s="11"/>
      <c r="I8" s="27"/>
      <c r="J8" s="27"/>
      <c r="K8" s="28" t="s">
        <v>17</v>
      </c>
      <c r="L8" s="14" t="s">
        <v>18</v>
      </c>
      <c r="M8" s="14" t="s">
        <v>19</v>
      </c>
      <c r="N8" s="14" t="s">
        <v>20</v>
      </c>
      <c r="O8" s="14"/>
    </row>
    <row r="9" spans="1:15">
      <c r="A9" s="15">
        <v>1</v>
      </c>
      <c r="B9" s="16" t="s">
        <v>21</v>
      </c>
      <c r="C9" s="17">
        <v>300000</v>
      </c>
      <c r="D9" s="18">
        <v>44736</v>
      </c>
      <c r="E9" s="18">
        <v>45083</v>
      </c>
      <c r="F9" s="15">
        <v>1</v>
      </c>
      <c r="G9" s="15" t="s">
        <v>22</v>
      </c>
      <c r="H9" s="19">
        <v>0.02</v>
      </c>
      <c r="I9" s="23">
        <f>C9*H9</f>
        <v>6000</v>
      </c>
      <c r="J9" s="23">
        <f>I9</f>
        <v>6000</v>
      </c>
      <c r="K9" s="29">
        <f>J9/2</f>
        <v>3000</v>
      </c>
      <c r="L9" s="15" t="s">
        <v>23</v>
      </c>
      <c r="M9" s="16" t="s">
        <v>21</v>
      </c>
      <c r="N9" s="30" t="s">
        <v>24</v>
      </c>
      <c r="O9" s="15"/>
    </row>
    <row r="10" spans="1:15">
      <c r="A10" s="15">
        <v>2</v>
      </c>
      <c r="B10" s="16" t="s">
        <v>25</v>
      </c>
      <c r="C10" s="17">
        <v>800000</v>
      </c>
      <c r="D10" s="18">
        <v>44844</v>
      </c>
      <c r="E10" s="18">
        <v>45198</v>
      </c>
      <c r="F10" s="15">
        <v>1</v>
      </c>
      <c r="G10" s="15" t="s">
        <v>22</v>
      </c>
      <c r="H10" s="19">
        <v>0.02</v>
      </c>
      <c r="I10" s="23">
        <f>C10*H10</f>
        <v>16000</v>
      </c>
      <c r="J10" s="23">
        <f>I10</f>
        <v>16000</v>
      </c>
      <c r="K10" s="29">
        <f>J10/2</f>
        <v>8000</v>
      </c>
      <c r="L10" s="15" t="s">
        <v>23</v>
      </c>
      <c r="M10" s="16" t="s">
        <v>25</v>
      </c>
      <c r="N10" s="31" t="s">
        <v>26</v>
      </c>
      <c r="O10" s="15"/>
    </row>
    <row r="11" ht="24" spans="1:15">
      <c r="A11" s="10">
        <v>3</v>
      </c>
      <c r="B11" s="16" t="s">
        <v>27</v>
      </c>
      <c r="C11" s="17">
        <v>1500000</v>
      </c>
      <c r="D11" s="18">
        <v>44735</v>
      </c>
      <c r="E11" s="18">
        <v>45052</v>
      </c>
      <c r="F11" s="10">
        <v>1</v>
      </c>
      <c r="G11" s="10" t="s">
        <v>22</v>
      </c>
      <c r="H11" s="20">
        <v>0.02</v>
      </c>
      <c r="I11" s="32">
        <f>C11*H11</f>
        <v>30000</v>
      </c>
      <c r="J11" s="32">
        <f>I11</f>
        <v>30000</v>
      </c>
      <c r="K11" s="33">
        <f>J11/2</f>
        <v>15000</v>
      </c>
      <c r="L11" s="16" t="s">
        <v>23</v>
      </c>
      <c r="M11" s="34" t="s">
        <v>27</v>
      </c>
      <c r="N11" s="16" t="s">
        <v>28</v>
      </c>
      <c r="O11" s="15"/>
    </row>
    <row r="12" spans="1:15">
      <c r="A12" s="21" t="s">
        <v>29</v>
      </c>
      <c r="B12" s="22"/>
      <c r="C12" s="23">
        <f>SUM(C9:C11)</f>
        <v>2600000</v>
      </c>
      <c r="D12" s="15"/>
      <c r="E12" s="15"/>
      <c r="F12" s="15"/>
      <c r="G12" s="15"/>
      <c r="H12" s="15"/>
      <c r="I12" s="23">
        <f>SUM(I9:I11)</f>
        <v>52000</v>
      </c>
      <c r="J12" s="23">
        <f>SUM(J9:J11)</f>
        <v>52000</v>
      </c>
      <c r="K12" s="29">
        <f>SUM(K9:K11)</f>
        <v>26000</v>
      </c>
      <c r="L12" s="15"/>
      <c r="M12" s="15"/>
      <c r="N12" s="30"/>
      <c r="O12" s="15"/>
    </row>
  </sheetData>
  <mergeCells count="17">
    <mergeCell ref="A1:B1"/>
    <mergeCell ref="A2:O2"/>
    <mergeCell ref="A4:O4"/>
    <mergeCell ref="A6:G6"/>
    <mergeCell ref="K7:N7"/>
    <mergeCell ref="A12:B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</mergeCells>
  <pageMargins left="0.118110236220472" right="0.118110236220472" top="0.748031496062992" bottom="0.748031496062992" header="0.31496062992126" footer="0.31496062992126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许溪</dc:creator>
  <cp:lastModifiedBy>萍水相逢</cp:lastModifiedBy>
  <dcterms:created xsi:type="dcterms:W3CDTF">2006-09-16T00:00:00Z</dcterms:created>
  <cp:lastPrinted>2020-04-17T07:26:00Z</cp:lastPrinted>
  <dcterms:modified xsi:type="dcterms:W3CDTF">2024-01-26T07:50:27Z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2870AC0439EB4664A31BA49ED013ED45_12</vt:lpwstr>
  </property>
</Properties>
</file>