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入表" sheetId="6" r:id="rId6"/>
    <sheet name="部门支出表" sheetId="7" r:id="rId7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'一般公共预算支出表'!$B$2:$K$15</definedName>
    <definedName name="_xlnm.Print_Titles" localSheetId="1">'一般公共预算支出表'!$1:$7</definedName>
    <definedName name="_xlnm.Print_Area" localSheetId="2">'一般公共预算基本支出表'!$B$2:$K$24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'部门收入表'!$B$1:$C$34</definedName>
    <definedName name="_xlnm.Print_Titles" localSheetId="5">'部门收入表'!$1:$5</definedName>
    <definedName name="_xlnm.Print_Area" localSheetId="6">'部门支出表'!$B$1:$M$15</definedName>
    <definedName name="_xlnm.Print_Titles" localSheetId="6">'部门支出表'!$1:$7</definedName>
  </definedNames>
  <calcPr fullCalcOnLoad="1"/>
</workbook>
</file>

<file path=xl/sharedStrings.xml><?xml version="1.0" encoding="utf-8"?>
<sst xmlns="http://schemas.openxmlformats.org/spreadsheetml/2006/main" count="172" uniqueCount="114">
  <si>
    <t>附件4</t>
  </si>
  <si>
    <t>2018年财政拨款收支总表</t>
  </si>
  <si>
    <t>单位：</t>
  </si>
  <si>
    <t>遂溪县人民政府办公室</t>
  </si>
  <si>
    <t>单位：元</t>
  </si>
  <si>
    <t>收  入</t>
  </si>
  <si>
    <t>支  出</t>
  </si>
  <si>
    <t>项目</t>
  </si>
  <si>
    <t>2018年预算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</si>
  <si>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</si>
  <si>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</si>
  <si>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</si>
  <si>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</si>
  <si>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</si>
  <si>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</si>
  <si>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</si>
  <si>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</si>
  <si>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</si>
  <si>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</si>
  <si>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</si>
  <si>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</si>
  <si>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</si>
  <si>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</si>
  <si>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</si>
  <si>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</si>
  <si>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</si>
  <si>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</si>
  <si>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</si>
  <si>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</si>
  <si>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</si>
  <si>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</si>
  <si>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</si>
  <si>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</si>
  <si>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</si>
  <si>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</si>
  <si>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</si>
  <si>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</si>
  <si>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</si>
  <si>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</si>
  <si>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</si>
  <si>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</si>
  <si>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</si>
  <si>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</si>
  <si>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</si>
  <si>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</si>
  <si>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</si>
  <si>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</si>
  <si>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</si>
  <si>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</si>
  <si>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</si>
  <si>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</si>
  <si>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</si>
  <si>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</si>
  <si>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</si>
  <si>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</si>
  <si>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</si>
  <si>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2018年一般公共预算支出表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</si>
  <si>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</si>
  <si>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</si>
  <si>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</si>
  <si>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</si>
  <si>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</si>
  <si>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</si>
  <si>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</si>
  <si>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</si>
  <si>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【2010301】行政运行（政府办公厅（室）及相关机构事务）</t>
  </si>
  <si>
    <t>【2010399】其他政府办公厅（室）及相关机构事务支出</t>
  </si>
  <si>
    <t>【2080501】归口管理的行政单位离退休</t>
  </si>
  <si>
    <t>【2030699】其他国防动员支出</t>
  </si>
  <si>
    <t>【2011399】其他商贸事务支出</t>
  </si>
  <si>
    <t>【2210201】住房公积金</t>
  </si>
  <si>
    <t>【2150508】无线电监管</t>
  </si>
  <si>
    <t>附件7</t>
  </si>
  <si>
    <t>2018年一般公共预算基本支出表（部门经济分类）</t>
  </si>
  <si>
    <t>经济科目名称</t>
  </si>
  <si>
    <t>工资福利支出</t>
  </si>
  <si>
    <t xml:space="preserve">  绩效工资</t>
  </si>
  <si>
    <t xml:space="preserve">  奖金</t>
  </si>
  <si>
    <t xml:space="preserve">  住房公积金</t>
  </si>
  <si>
    <t xml:space="preserve">  基本工资</t>
  </si>
  <si>
    <t xml:space="preserve">  津贴补贴</t>
  </si>
  <si>
    <t>商品和服务支出</t>
  </si>
  <si>
    <t xml:space="preserve">  公务用车运行维护费</t>
  </si>
  <si>
    <t xml:space="preserve">  公务接待费</t>
  </si>
  <si>
    <t xml:space="preserve">  邮电费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</si>
  <si>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</si>
  <si>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</si>
  <si>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</si>
  <si>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</si>
  <si>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退休费</t>
  </si>
  <si>
    <t xml:space="preserve">  其他对个人和家庭的补助</t>
  </si>
  <si>
    <t>附件9</t>
  </si>
  <si>
    <t xml:space="preserve">    2018年“三公”经费部门预算统计表</t>
  </si>
  <si>
    <t>单位：遂溪县人民政府办公室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</si>
  <si>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</si>
  <si>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</si>
  <si>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</si>
  <si>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</si>
  <si>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</si>
  <si>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</si>
  <si>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</si>
  <si>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2018年政府性基金预算支出表</t>
  </si>
  <si>
    <t>功能科目</t>
  </si>
  <si>
    <t>基金预算拨款</t>
  </si>
  <si>
    <t>附件2</t>
  </si>
  <si>
    <t>2018年部门收入表</t>
  </si>
  <si>
    <t>附件3</t>
  </si>
  <si>
    <t>2018年部门支出表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</si>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</sst>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3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left" vertical="center" wrapText="1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0" customWidth="1"/>
    <col min="3" max="3" width="13.16015625" style="60" customWidth="1"/>
    <col min="4" max="4" width="22.33203125" style="60" customWidth="1"/>
    <col min="5" max="5" width="16.66015625" style="60" customWidth="1"/>
    <col min="6" max="6" width="18.66015625" style="0" customWidth="1"/>
    <col min="7" max="7" width="15.83203125" style="0" customWidth="1"/>
  </cols>
  <sheetData>
    <row r="1" ht="16.5" customHeight="1">
      <c r="B1" s="69" t="s">
        <v>0</v>
      </c>
    </row>
    <row r="2" spans="2:7" ht="24.75" customHeight="1">
      <c r="B2" s="37" t="s">
        <v>1</v>
      </c>
      <c r="C2" s="37"/>
      <c r="D2" s="37"/>
      <c r="E2" s="37"/>
      <c r="F2" s="37"/>
      <c r="G2" s="37"/>
    </row>
    <row r="3" spans="2:7" ht="24.75" customHeight="1">
      <c r="B3" s="38"/>
      <c r="C3" s="95"/>
      <c r="D3" s="38"/>
      <c r="E3" s="38"/>
      <c r="F3" s="96"/>
      <c r="G3" s="39"/>
    </row>
    <row r="4" spans="2:7" ht="22.5" customHeight="1">
      <c r="B4" s="8" t="s">
        <v>2</v>
      </c>
      <c r="C4" s="9" t="s">
        <v>3</v>
      </c>
      <c r="D4" s="97"/>
      <c r="E4" s="97"/>
      <c r="F4" s="98"/>
      <c r="G4" s="40" t="s">
        <v>4</v>
      </c>
    </row>
    <row r="5" spans="2:7" ht="22.5" customHeight="1">
      <c r="B5" s="12" t="s">
        <v>5</v>
      </c>
      <c r="C5" s="79"/>
      <c r="D5" s="12" t="s">
        <v>6</v>
      </c>
      <c r="E5" s="12"/>
      <c r="F5" s="12"/>
      <c r="G5" s="12"/>
    </row>
    <row r="6" spans="2:7" ht="22.5" customHeight="1">
      <c r="B6" s="42" t="s">
        <v>7</v>
      </c>
      <c r="C6" s="43" t="s">
        <v>8</v>
      </c>
      <c r="D6" s="99" t="s">
        <v>7</v>
      </c>
      <c r="E6" s="100" t="s">
        <v>9</v>
      </c>
      <c r="F6" s="100" t="s">
        <v>10</v>
      </c>
      <c r="G6" s="101" t="s">
        <v>11</v>
      </c>
    </row>
    <row r="7" spans="2:8" ht="22.5" customHeight="1">
      <c r="B7" s="44" t="s">
        <v>12</v>
      </c>
      <c r="C7" s="102">
        <f>C8+C9</f>
        <v>9701813</v>
      </c>
      <c r="D7" s="103" t="s">
        <v>13</v>
      </c>
      <c r="E7" s="26">
        <v>6523232</v>
      </c>
      <c r="F7" s="104">
        <v>6523232</v>
      </c>
      <c r="G7" s="105">
        <v>0</v>
      </c>
      <c r="H7" s="1"/>
    </row>
    <row r="8" spans="2:8" ht="22.5" customHeight="1">
      <c r="B8" s="44" t="s">
        <v>14</v>
      </c>
      <c r="C8" s="106">
        <v>9701813</v>
      </c>
      <c r="D8" s="107" t="s">
        <v>15</v>
      </c>
      <c r="E8" s="108">
        <v>0</v>
      </c>
      <c r="F8" s="104">
        <v>0</v>
      </c>
      <c r="G8" s="105">
        <v>0</v>
      </c>
      <c r="H8" s="1"/>
    </row>
    <row r="9" spans="2:8" ht="22.5" customHeight="1">
      <c r="B9" s="44" t="s">
        <v>16</v>
      </c>
      <c r="C9" s="109">
        <v>0</v>
      </c>
      <c r="D9" s="103" t="s">
        <v>17</v>
      </c>
      <c r="E9" s="108">
        <v>200000</v>
      </c>
      <c r="F9" s="104">
        <v>200000</v>
      </c>
      <c r="G9" s="105">
        <v>0</v>
      </c>
      <c r="H9" s="1"/>
    </row>
    <row r="10" spans="2:8" ht="22.5" customHeight="1">
      <c r="B10" s="44" t="s">
        <v>18</v>
      </c>
      <c r="C10" s="110">
        <f>C11+C12+C13+C14</f>
        <v>0</v>
      </c>
      <c r="D10" s="107" t="s">
        <v>19</v>
      </c>
      <c r="E10" s="108">
        <v>0</v>
      </c>
      <c r="F10" s="104">
        <v>0</v>
      </c>
      <c r="G10" s="105">
        <v>0</v>
      </c>
      <c r="H10" s="1"/>
    </row>
    <row r="11" spans="2:8" ht="22.5" customHeight="1">
      <c r="B11" s="49" t="s">
        <v>20</v>
      </c>
      <c r="C11" s="106">
        <v>0</v>
      </c>
      <c r="D11" s="107" t="s">
        <v>21</v>
      </c>
      <c r="E11" s="108">
        <v>0</v>
      </c>
      <c r="F11" s="104">
        <v>0</v>
      </c>
      <c r="G11" s="105">
        <v>0</v>
      </c>
      <c r="H11" s="1"/>
    </row>
    <row r="12" spans="2:8" ht="22.5" customHeight="1">
      <c r="B12" s="49" t="s">
        <v>22</v>
      </c>
      <c r="C12" s="106">
        <v>0</v>
      </c>
      <c r="D12" s="107" t="s">
        <v>23</v>
      </c>
      <c r="E12" s="108">
        <v>0</v>
      </c>
      <c r="F12" s="104">
        <v>0</v>
      </c>
      <c r="G12" s="105">
        <v>0</v>
      </c>
      <c r="H12" s="1"/>
    </row>
    <row r="13" spans="2:8" ht="22.5" customHeight="1">
      <c r="B13" s="49" t="s">
        <v>24</v>
      </c>
      <c r="C13" s="106">
        <v>0</v>
      </c>
      <c r="D13" s="107" t="s">
        <v>25</v>
      </c>
      <c r="E13" s="108">
        <v>0</v>
      </c>
      <c r="F13" s="104">
        <v>0</v>
      </c>
      <c r="G13" s="105">
        <v>0</v>
      </c>
      <c r="H13" s="1"/>
    </row>
    <row r="14" spans="2:9" ht="22.5" customHeight="1">
      <c r="B14" s="44" t="s">
        <v>26</v>
      </c>
      <c r="C14" s="109">
        <v>0</v>
      </c>
      <c r="D14" s="103" t="s">
        <v>27</v>
      </c>
      <c r="E14" s="108">
        <v>2528533</v>
      </c>
      <c r="F14" s="104">
        <v>2528533</v>
      </c>
      <c r="G14" s="105">
        <v>0</v>
      </c>
      <c r="H14" s="1"/>
      <c r="I14" s="1"/>
    </row>
    <row r="15" spans="2:8" ht="22.5" customHeight="1">
      <c r="B15" s="49"/>
      <c r="C15" s="111"/>
      <c r="D15" s="103" t="s">
        <v>28</v>
      </c>
      <c r="E15" s="108">
        <v>0</v>
      </c>
      <c r="F15" s="104">
        <v>0</v>
      </c>
      <c r="G15" s="105">
        <v>0</v>
      </c>
      <c r="H15" s="1"/>
    </row>
    <row r="16" spans="2:8" s="51" customFormat="1" ht="22.5" customHeight="1">
      <c r="B16" s="49"/>
      <c r="C16" s="112"/>
      <c r="D16" s="103" t="s">
        <v>29</v>
      </c>
      <c r="E16" s="108">
        <v>0</v>
      </c>
      <c r="F16" s="104">
        <v>0</v>
      </c>
      <c r="G16" s="105">
        <v>0</v>
      </c>
      <c r="H16" s="53"/>
    </row>
    <row r="17" spans="2:9" ht="22.5" customHeight="1">
      <c r="B17" s="49"/>
      <c r="C17" s="112"/>
      <c r="D17" s="107" t="s">
        <v>30</v>
      </c>
      <c r="E17" s="108">
        <v>0</v>
      </c>
      <c r="F17" s="104">
        <v>0</v>
      </c>
      <c r="G17" s="105">
        <v>0</v>
      </c>
      <c r="H17" s="1"/>
      <c r="I17" s="1"/>
    </row>
    <row r="18" spans="2:9" ht="22.5" customHeight="1">
      <c r="B18" s="49"/>
      <c r="C18" s="112"/>
      <c r="D18" s="107" t="s">
        <v>31</v>
      </c>
      <c r="E18" s="108">
        <v>0</v>
      </c>
      <c r="F18" s="104">
        <v>0</v>
      </c>
      <c r="G18" s="105">
        <v>0</v>
      </c>
      <c r="H18" s="1"/>
      <c r="I18" s="1"/>
    </row>
    <row r="19" spans="2:9" ht="22.5" customHeight="1">
      <c r="B19" s="49"/>
      <c r="C19" s="113"/>
      <c r="D19" s="107" t="s">
        <v>32</v>
      </c>
      <c r="E19" s="108">
        <v>0</v>
      </c>
      <c r="F19" s="104">
        <v>0</v>
      </c>
      <c r="G19" s="105">
        <v>0</v>
      </c>
      <c r="H19" s="1"/>
      <c r="I19" s="1"/>
    </row>
    <row r="20" spans="2:9" ht="22.5" customHeight="1">
      <c r="B20" s="49" t="s">
        <v>33</v>
      </c>
      <c r="C20" s="114">
        <v>0</v>
      </c>
      <c r="D20" s="107" t="s">
        <v>34</v>
      </c>
      <c r="E20" s="108">
        <v>0</v>
      </c>
      <c r="F20" s="104">
        <v>0</v>
      </c>
      <c r="G20" s="105">
        <v>0</v>
      </c>
      <c r="H20" s="1"/>
      <c r="I20" s="1"/>
    </row>
    <row r="21" spans="2:9" ht="22.5" customHeight="1">
      <c r="B21" s="49" t="s">
        <v>35</v>
      </c>
      <c r="C21" s="114">
        <v>0</v>
      </c>
      <c r="D21" s="107" t="s">
        <v>36</v>
      </c>
      <c r="E21" s="108">
        <v>60000</v>
      </c>
      <c r="F21" s="104">
        <v>60000</v>
      </c>
      <c r="G21" s="105">
        <v>0</v>
      </c>
      <c r="H21" s="1"/>
      <c r="I21" s="1"/>
    </row>
    <row r="22" spans="2:9" ht="22.5" customHeight="1">
      <c r="B22" s="49" t="s">
        <v>37</v>
      </c>
      <c r="C22" s="114">
        <v>0</v>
      </c>
      <c r="D22" s="107" t="s">
        <v>38</v>
      </c>
      <c r="E22" s="108">
        <v>0</v>
      </c>
      <c r="F22" s="104">
        <v>0</v>
      </c>
      <c r="G22" s="105">
        <v>0</v>
      </c>
      <c r="H22" s="1"/>
      <c r="I22" s="1"/>
    </row>
    <row r="23" spans="2:9" ht="22.5" customHeight="1">
      <c r="B23" s="49" t="s">
        <v>39</v>
      </c>
      <c r="C23" s="114">
        <v>0</v>
      </c>
      <c r="D23" s="107" t="s">
        <v>40</v>
      </c>
      <c r="E23" s="108">
        <v>0</v>
      </c>
      <c r="F23" s="104">
        <v>0</v>
      </c>
      <c r="G23" s="105">
        <v>0</v>
      </c>
      <c r="H23" s="1"/>
      <c r="I23" s="1"/>
    </row>
    <row r="24" spans="2:9" ht="22.5" customHeight="1">
      <c r="B24" s="49" t="s">
        <v>41</v>
      </c>
      <c r="C24" s="114">
        <v>0</v>
      </c>
      <c r="D24" s="107" t="s">
        <v>42</v>
      </c>
      <c r="E24" s="108">
        <v>0</v>
      </c>
      <c r="F24" s="104">
        <v>0</v>
      </c>
      <c r="G24" s="105">
        <v>0</v>
      </c>
      <c r="H24" s="1"/>
      <c r="I24" s="1"/>
    </row>
    <row r="25" spans="2:10" ht="22.5" customHeight="1">
      <c r="B25" s="49" t="s">
        <v>43</v>
      </c>
      <c r="C25" s="114">
        <v>0</v>
      </c>
      <c r="D25" s="107" t="s">
        <v>44</v>
      </c>
      <c r="E25" s="108">
        <v>0</v>
      </c>
      <c r="F25" s="104">
        <v>0</v>
      </c>
      <c r="G25" s="105">
        <v>0</v>
      </c>
      <c r="H25" s="1"/>
      <c r="I25" s="1"/>
      <c r="J25" s="1"/>
    </row>
    <row r="26" spans="2:9" ht="22.5" customHeight="1">
      <c r="B26" s="49" t="s">
        <v>45</v>
      </c>
      <c r="C26" s="115">
        <v>0</v>
      </c>
      <c r="D26" s="103" t="s">
        <v>46</v>
      </c>
      <c r="E26" s="108">
        <v>390048</v>
      </c>
      <c r="F26" s="104">
        <v>390048</v>
      </c>
      <c r="G26" s="116">
        <v>0</v>
      </c>
      <c r="H26" s="1"/>
      <c r="I26" s="1"/>
    </row>
    <row r="27" spans="2:10" ht="22.5" customHeight="1">
      <c r="B27" s="57"/>
      <c r="C27" s="111"/>
      <c r="D27" s="103" t="s">
        <v>47</v>
      </c>
      <c r="E27" s="108">
        <v>0</v>
      </c>
      <c r="F27" s="104">
        <v>0</v>
      </c>
      <c r="G27" s="116">
        <v>0</v>
      </c>
      <c r="H27" s="1"/>
      <c r="I27" s="1"/>
      <c r="J27" s="1"/>
    </row>
    <row r="28" spans="2:9" ht="22.5" customHeight="1">
      <c r="B28" s="57"/>
      <c r="C28" s="115"/>
      <c r="D28" s="107" t="s">
        <v>48</v>
      </c>
      <c r="E28" s="117">
        <v>0</v>
      </c>
      <c r="F28" s="104">
        <v>0</v>
      </c>
      <c r="G28" s="105">
        <v>0</v>
      </c>
      <c r="H28" s="1"/>
      <c r="I28" s="1"/>
    </row>
    <row r="29" spans="2:9" ht="22.5" customHeight="1">
      <c r="B29" s="57"/>
      <c r="C29" s="115"/>
      <c r="D29" s="107" t="s">
        <v>49</v>
      </c>
      <c r="E29" s="116">
        <v>0</v>
      </c>
      <c r="F29" s="104">
        <v>0</v>
      </c>
      <c r="G29" s="105">
        <v>0</v>
      </c>
      <c r="H29" s="1"/>
      <c r="I29" s="1"/>
    </row>
    <row r="30" spans="2:9" ht="22.5" customHeight="1">
      <c r="B30" s="57"/>
      <c r="C30" s="115"/>
      <c r="D30" s="103" t="s">
        <v>50</v>
      </c>
      <c r="E30" s="26">
        <v>0</v>
      </c>
      <c r="F30" s="104">
        <v>0</v>
      </c>
      <c r="G30" s="118">
        <v>0</v>
      </c>
      <c r="H30" s="1"/>
      <c r="I30" s="1"/>
    </row>
    <row r="31" spans="2:9" ht="22.5" customHeight="1">
      <c r="B31" s="57"/>
      <c r="C31" s="115"/>
      <c r="D31" s="103" t="s">
        <v>51</v>
      </c>
      <c r="E31" s="108">
        <v>0</v>
      </c>
      <c r="F31" s="104">
        <v>0</v>
      </c>
      <c r="G31" s="119">
        <v>0</v>
      </c>
      <c r="H31" s="1"/>
      <c r="I31" s="1"/>
    </row>
    <row r="32" spans="2:9" ht="22.5" customHeight="1">
      <c r="B32" s="57"/>
      <c r="C32" s="120"/>
      <c r="D32" s="107" t="s">
        <v>52</v>
      </c>
      <c r="E32" s="108">
        <v>0</v>
      </c>
      <c r="F32" s="27">
        <v>0</v>
      </c>
      <c r="G32" s="26">
        <v>0</v>
      </c>
      <c r="H32" s="1"/>
      <c r="I32" s="1"/>
    </row>
    <row r="33" spans="2:9" ht="22.5" customHeight="1">
      <c r="B33" s="57"/>
      <c r="C33" s="120"/>
      <c r="D33" s="121"/>
      <c r="E33" s="122"/>
      <c r="F33" s="123"/>
      <c r="G33" s="124"/>
      <c r="H33" s="1"/>
      <c r="I33" s="1"/>
    </row>
    <row r="34" spans="2:9" ht="22.5" customHeight="1">
      <c r="B34" s="59" t="s">
        <v>53</v>
      </c>
      <c r="C34" s="120">
        <f>C8+C9+C11+C12+C13+C14+C20+C21+C22+C23+C24+C25+C26</f>
        <v>9701813</v>
      </c>
      <c r="D34" s="42" t="s">
        <v>54</v>
      </c>
      <c r="E34" s="125">
        <f>F34+G34</f>
        <v>9701813</v>
      </c>
      <c r="F34" s="125">
        <f>F32+F31+F30+F29+F28+F27+F26+F25+F24+F23+F22+F21+F20+F19+F18+F17+F16+F15+F14+F13+F12+F11+F10+F9+F8+F7</f>
        <v>9701813</v>
      </c>
      <c r="G34" s="58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26"/>
      <c r="E35" s="126"/>
      <c r="H35" s="1"/>
      <c r="I35" s="1"/>
    </row>
    <row r="36" spans="4:9" ht="22.5" customHeight="1">
      <c r="D36" s="126"/>
      <c r="E36" s="126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30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85" t="s">
        <v>64</v>
      </c>
    </row>
    <row r="8" spans="1:11" s="92" customFormat="1" ht="27" customHeight="1">
      <c r="A8" s="23"/>
      <c r="B8" s="93" t="s">
        <v>9</v>
      </c>
      <c r="C8" s="88">
        <v>9701813</v>
      </c>
      <c r="D8" s="94">
        <v>9701813</v>
      </c>
      <c r="E8" s="94">
        <v>9701813</v>
      </c>
      <c r="F8" s="94">
        <v>0</v>
      </c>
      <c r="G8" s="89">
        <v>0</v>
      </c>
      <c r="H8" s="23"/>
      <c r="I8" s="23"/>
      <c r="J8" s="23"/>
      <c r="K8" s="90"/>
    </row>
    <row r="9" spans="1:10" ht="36.75" customHeight="1">
      <c r="A9" s="1"/>
      <c r="B9" s="93" t="s">
        <v>65</v>
      </c>
      <c r="C9" s="88">
        <v>6325232</v>
      </c>
      <c r="D9" s="94">
        <v>6325232</v>
      </c>
      <c r="E9" s="94">
        <v>6325232</v>
      </c>
      <c r="F9" s="94">
        <v>0</v>
      </c>
      <c r="G9" s="89">
        <v>0</v>
      </c>
      <c r="H9" s="29"/>
      <c r="I9" s="29"/>
      <c r="J9" s="29"/>
    </row>
    <row r="10" spans="1:10" s="91" customFormat="1" ht="49.5" customHeight="1">
      <c r="A10" s="28"/>
      <c r="B10" s="93" t="s">
        <v>66</v>
      </c>
      <c r="C10" s="88">
        <v>68000</v>
      </c>
      <c r="D10" s="94">
        <v>68000</v>
      </c>
      <c r="E10" s="94">
        <v>68000</v>
      </c>
      <c r="F10" s="94">
        <v>0</v>
      </c>
      <c r="G10" s="89">
        <v>0</v>
      </c>
      <c r="H10" s="28"/>
      <c r="I10" s="28"/>
      <c r="J10" s="28"/>
    </row>
    <row r="11" spans="1:10" s="91" customFormat="1" ht="36" customHeight="1">
      <c r="A11" s="28"/>
      <c r="B11" s="93" t="s">
        <v>67</v>
      </c>
      <c r="C11" s="88">
        <v>2528533</v>
      </c>
      <c r="D11" s="94">
        <v>2528533</v>
      </c>
      <c r="E11" s="94">
        <v>2528533</v>
      </c>
      <c r="F11" s="94">
        <v>0</v>
      </c>
      <c r="G11" s="89">
        <v>0</v>
      </c>
      <c r="H11" s="28"/>
      <c r="I11" s="28"/>
      <c r="J11" s="28"/>
    </row>
    <row r="12" spans="1:10" s="91" customFormat="1" ht="27" customHeight="1">
      <c r="A12" s="28"/>
      <c r="B12" s="93" t="s">
        <v>68</v>
      </c>
      <c r="C12" s="88">
        <v>200000</v>
      </c>
      <c r="D12" s="94">
        <v>200000</v>
      </c>
      <c r="E12" s="94">
        <v>200000</v>
      </c>
      <c r="F12" s="94">
        <v>0</v>
      </c>
      <c r="G12" s="89">
        <v>0</v>
      </c>
      <c r="H12" s="28"/>
      <c r="I12" s="28"/>
      <c r="J12" s="28"/>
    </row>
    <row r="13" spans="1:9" ht="27" customHeight="1">
      <c r="A13" s="1"/>
      <c r="B13" s="93" t="s">
        <v>69</v>
      </c>
      <c r="C13" s="88">
        <v>130000</v>
      </c>
      <c r="D13" s="94">
        <v>130000</v>
      </c>
      <c r="E13" s="94">
        <v>130000</v>
      </c>
      <c r="F13" s="94">
        <v>0</v>
      </c>
      <c r="G13" s="89">
        <v>0</v>
      </c>
      <c r="H13" s="29"/>
      <c r="I13" s="29"/>
    </row>
    <row r="14" spans="2:7" ht="27" customHeight="1">
      <c r="B14" s="93" t="s">
        <v>70</v>
      </c>
      <c r="C14" s="88">
        <v>390048</v>
      </c>
      <c r="D14" s="94">
        <v>390048</v>
      </c>
      <c r="E14" s="94">
        <v>390048</v>
      </c>
      <c r="F14" s="94">
        <v>0</v>
      </c>
      <c r="G14" s="89">
        <v>0</v>
      </c>
    </row>
    <row r="15" spans="2:7" ht="27" customHeight="1">
      <c r="B15" s="93" t="s">
        <v>71</v>
      </c>
      <c r="C15" s="88">
        <v>60000</v>
      </c>
      <c r="D15" s="94">
        <v>60000</v>
      </c>
      <c r="E15" s="94">
        <v>60000</v>
      </c>
      <c r="F15" s="94">
        <v>0</v>
      </c>
      <c r="G15" s="89">
        <v>0</v>
      </c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B2" sqref="B2:G2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</row>
    <row r="2" spans="2:11" ht="25.5" customHeight="1">
      <c r="B2" s="81" t="s">
        <v>73</v>
      </c>
      <c r="C2" s="81"/>
      <c r="D2" s="81"/>
      <c r="E2" s="81"/>
      <c r="F2" s="81"/>
      <c r="G2" s="81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82"/>
      <c r="E4" s="82"/>
      <c r="F4" s="83"/>
      <c r="G4" s="64" t="s">
        <v>57</v>
      </c>
      <c r="H4" s="3"/>
      <c r="I4" s="3"/>
      <c r="J4" s="3"/>
      <c r="K4" s="3"/>
    </row>
    <row r="5" spans="2:11" ht="18" customHeight="1">
      <c r="B5" s="12" t="s">
        <v>74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7.75" customHeight="1">
      <c r="A7" s="1"/>
      <c r="B7" s="17"/>
      <c r="C7" s="18"/>
      <c r="D7" s="84" t="s">
        <v>61</v>
      </c>
      <c r="E7" s="19" t="s">
        <v>62</v>
      </c>
      <c r="F7" s="20" t="s">
        <v>63</v>
      </c>
      <c r="G7" s="85" t="s">
        <v>64</v>
      </c>
      <c r="H7" s="3"/>
      <c r="I7" s="3"/>
      <c r="J7" s="3"/>
      <c r="K7" s="3"/>
    </row>
    <row r="8" spans="1:11" ht="27" customHeight="1">
      <c r="A8" s="23"/>
      <c r="B8" s="86" t="s">
        <v>9</v>
      </c>
      <c r="C8" s="87">
        <v>7113813</v>
      </c>
      <c r="D8" s="88">
        <v>7113813</v>
      </c>
      <c r="E8" s="89">
        <v>7113813</v>
      </c>
      <c r="F8" s="88">
        <v>0</v>
      </c>
      <c r="G8" s="89">
        <v>0</v>
      </c>
      <c r="H8" s="23"/>
      <c r="I8" s="23"/>
      <c r="J8" s="23"/>
      <c r="K8" s="90"/>
    </row>
    <row r="9" spans="1:11" ht="27" customHeight="1">
      <c r="A9" s="1"/>
      <c r="B9" s="86" t="s">
        <v>75</v>
      </c>
      <c r="C9" s="87">
        <v>3662940</v>
      </c>
      <c r="D9" s="88">
        <v>3662940</v>
      </c>
      <c r="E9" s="89">
        <v>3662940</v>
      </c>
      <c r="F9" s="88">
        <v>0</v>
      </c>
      <c r="G9" s="89">
        <v>0</v>
      </c>
      <c r="H9" s="29"/>
      <c r="I9" s="29"/>
      <c r="J9" s="29"/>
      <c r="K9" s="3"/>
    </row>
    <row r="10" spans="1:11" ht="27" customHeight="1">
      <c r="A10" s="28"/>
      <c r="B10" s="86" t="s">
        <v>76</v>
      </c>
      <c r="C10" s="87">
        <v>21009</v>
      </c>
      <c r="D10" s="88">
        <v>21009</v>
      </c>
      <c r="E10" s="89">
        <v>21009</v>
      </c>
      <c r="F10" s="88">
        <v>0</v>
      </c>
      <c r="G10" s="89">
        <v>0</v>
      </c>
      <c r="H10" s="28"/>
      <c r="I10" s="28"/>
      <c r="J10" s="28"/>
      <c r="K10" s="91"/>
    </row>
    <row r="11" spans="1:11" ht="27" customHeight="1">
      <c r="A11" s="28"/>
      <c r="B11" s="86" t="s">
        <v>77</v>
      </c>
      <c r="C11" s="87">
        <v>134317</v>
      </c>
      <c r="D11" s="88">
        <v>134317</v>
      </c>
      <c r="E11" s="89">
        <v>134317</v>
      </c>
      <c r="F11" s="88">
        <v>0</v>
      </c>
      <c r="G11" s="89">
        <v>0</v>
      </c>
      <c r="H11" s="28"/>
      <c r="I11" s="28"/>
      <c r="J11" s="28"/>
      <c r="K11" s="91"/>
    </row>
    <row r="12" spans="1:11" ht="27" customHeight="1">
      <c r="A12" s="28"/>
      <c r="B12" s="86" t="s">
        <v>78</v>
      </c>
      <c r="C12" s="87">
        <v>390048</v>
      </c>
      <c r="D12" s="88">
        <v>390048</v>
      </c>
      <c r="E12" s="89">
        <v>390048</v>
      </c>
      <c r="F12" s="88">
        <v>0</v>
      </c>
      <c r="G12" s="89">
        <v>0</v>
      </c>
      <c r="H12" s="28"/>
      <c r="I12" s="28"/>
      <c r="J12" s="28"/>
      <c r="K12" s="91"/>
    </row>
    <row r="13" spans="1:11" ht="27" customHeight="1">
      <c r="A13" s="1"/>
      <c r="B13" s="86" t="s">
        <v>79</v>
      </c>
      <c r="C13" s="87">
        <v>1611804</v>
      </c>
      <c r="D13" s="88">
        <v>1611804</v>
      </c>
      <c r="E13" s="89">
        <v>1611804</v>
      </c>
      <c r="F13" s="88">
        <v>0</v>
      </c>
      <c r="G13" s="89">
        <v>0</v>
      </c>
      <c r="H13" s="29"/>
      <c r="I13" s="29"/>
      <c r="J13" s="3"/>
      <c r="K13" s="3"/>
    </row>
    <row r="14" spans="2:11" ht="27" customHeight="1">
      <c r="B14" s="86" t="s">
        <v>80</v>
      </c>
      <c r="C14" s="87">
        <v>1505762</v>
      </c>
      <c r="D14" s="88">
        <v>1505762</v>
      </c>
      <c r="E14" s="89">
        <v>1505762</v>
      </c>
      <c r="F14" s="88">
        <v>0</v>
      </c>
      <c r="G14" s="89">
        <v>0</v>
      </c>
      <c r="H14" s="3"/>
      <c r="I14" s="3"/>
      <c r="J14" s="3"/>
      <c r="K14" s="3"/>
    </row>
    <row r="15" spans="2:11" ht="27" customHeight="1">
      <c r="B15" s="86" t="s">
        <v>81</v>
      </c>
      <c r="C15" s="87">
        <v>642200</v>
      </c>
      <c r="D15" s="88">
        <v>642200</v>
      </c>
      <c r="E15" s="89">
        <v>642200</v>
      </c>
      <c r="F15" s="88">
        <v>0</v>
      </c>
      <c r="G15" s="89">
        <v>0</v>
      </c>
      <c r="H15" s="3"/>
      <c r="I15" s="3"/>
      <c r="J15" s="3"/>
      <c r="K15" s="3"/>
    </row>
    <row r="16" spans="2:11" ht="27" customHeight="1">
      <c r="B16" s="86" t="s">
        <v>82</v>
      </c>
      <c r="C16" s="87">
        <v>120000</v>
      </c>
      <c r="D16" s="88">
        <v>120000</v>
      </c>
      <c r="E16" s="89">
        <v>120000</v>
      </c>
      <c r="F16" s="88">
        <v>0</v>
      </c>
      <c r="G16" s="89">
        <v>0</v>
      </c>
      <c r="H16" s="3"/>
      <c r="I16" s="3"/>
      <c r="J16" s="3"/>
      <c r="K16" s="3"/>
    </row>
    <row r="17" spans="2:11" ht="27" customHeight="1">
      <c r="B17" s="86" t="s">
        <v>83</v>
      </c>
      <c r="C17" s="87">
        <v>30000</v>
      </c>
      <c r="D17" s="88">
        <v>30000</v>
      </c>
      <c r="E17" s="89">
        <v>30000</v>
      </c>
      <c r="F17" s="88">
        <v>0</v>
      </c>
      <c r="G17" s="89">
        <v>0</v>
      </c>
      <c r="H17" s="3"/>
      <c r="I17" s="3"/>
      <c r="J17" s="3"/>
      <c r="K17" s="3"/>
    </row>
    <row r="18" spans="2:7" ht="27" customHeight="1">
      <c r="B18" s="86" t="s">
        <v>84</v>
      </c>
      <c r="C18" s="87">
        <v>105600</v>
      </c>
      <c r="D18" s="88">
        <v>105600</v>
      </c>
      <c r="E18" s="89">
        <v>105600</v>
      </c>
      <c r="F18" s="88">
        <v>0</v>
      </c>
      <c r="G18" s="89">
        <v>0</v>
      </c>
    </row>
    <row r="19" spans="2:7" ht="27" customHeight="1">
      <c r="B19" s="86" t="s">
        <v>85</v>
      </c>
      <c r="C19" s="87">
        <v>189000</v>
      </c>
      <c r="D19" s="88">
        <v>189000</v>
      </c>
      <c r="E19" s="89">
        <v>189000</v>
      </c>
      <c r="F19" s="88">
        <v>0</v>
      </c>
      <c r="G19" s="89">
        <v>0</v>
      </c>
    </row>
    <row r="20" spans="2:7" ht="27" customHeight="1">
      <c r="B20" s="86" t="s">
        <v>86</v>
      </c>
      <c r="C20" s="87">
        <v>197600</v>
      </c>
      <c r="D20" s="88">
        <v>197600</v>
      </c>
      <c r="E20" s="89">
        <v>197600</v>
      </c>
      <c r="F20" s="88">
        <v>0</v>
      </c>
      <c r="G20" s="89">
        <v>0</v>
      </c>
    </row>
    <row r="21" spans="2:7" ht="27" customHeight="1">
      <c r="B21" s="86" t="s">
        <v>87</v>
      </c>
      <c r="C21" s="87">
        <v>2808673</v>
      </c>
      <c r="D21" s="88">
        <v>2808673</v>
      </c>
      <c r="E21" s="89">
        <v>2808673</v>
      </c>
      <c r="F21" s="88">
        <v>0</v>
      </c>
      <c r="G21" s="89">
        <v>0</v>
      </c>
    </row>
    <row r="22" spans="2:11" ht="27" customHeight="1">
      <c r="B22" s="86" t="s">
        <v>88</v>
      </c>
      <c r="C22" s="87">
        <v>26640</v>
      </c>
      <c r="D22" s="88">
        <v>26640</v>
      </c>
      <c r="E22" s="89">
        <v>26640</v>
      </c>
      <c r="F22" s="88">
        <v>0</v>
      </c>
      <c r="G22" s="89">
        <v>0</v>
      </c>
      <c r="H22" s="3"/>
      <c r="I22" s="3"/>
      <c r="J22" s="3"/>
      <c r="K22" s="3"/>
    </row>
    <row r="23" spans="2:11" ht="27" customHeight="1">
      <c r="B23" s="86" t="s">
        <v>89</v>
      </c>
      <c r="C23" s="87">
        <v>2268301</v>
      </c>
      <c r="D23" s="88">
        <v>2268301</v>
      </c>
      <c r="E23" s="89">
        <v>2268301</v>
      </c>
      <c r="F23" s="88">
        <v>0</v>
      </c>
      <c r="G23" s="89">
        <v>0</v>
      </c>
      <c r="H23" s="3"/>
      <c r="I23" s="3"/>
      <c r="J23" s="3"/>
      <c r="K23" s="3"/>
    </row>
    <row r="24" spans="2:7" ht="27" customHeight="1">
      <c r="B24" s="86" t="s">
        <v>90</v>
      </c>
      <c r="C24" s="87">
        <v>513732</v>
      </c>
      <c r="D24" s="88">
        <v>513732</v>
      </c>
      <c r="E24" s="89">
        <v>513732</v>
      </c>
      <c r="F24" s="88">
        <v>0</v>
      </c>
      <c r="G24" s="89">
        <v>0</v>
      </c>
    </row>
  </sheetData>
  <sheetProtection/>
  <mergeCells count="4">
    <mergeCell ref="B2:G2"/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69" t="s">
        <v>91</v>
      </c>
    </row>
    <row r="2" spans="2:3" ht="81" customHeight="1">
      <c r="B2" s="70" t="s">
        <v>92</v>
      </c>
      <c r="C2" s="70"/>
    </row>
    <row r="3" spans="2:3" ht="21" customHeight="1">
      <c r="B3" s="70"/>
      <c r="C3" s="71"/>
    </row>
    <row r="4" spans="2:3" ht="33" customHeight="1">
      <c r="B4" s="69" t="s">
        <v>93</v>
      </c>
      <c r="C4" s="72" t="s">
        <v>4</v>
      </c>
    </row>
    <row r="5" spans="2:3" ht="39" customHeight="1">
      <c r="B5" s="73" t="s">
        <v>7</v>
      </c>
      <c r="C5" s="17" t="s">
        <v>94</v>
      </c>
    </row>
    <row r="6" spans="2:3" ht="39" customHeight="1">
      <c r="B6" s="73" t="s">
        <v>9</v>
      </c>
      <c r="C6" s="74">
        <v>150000</v>
      </c>
    </row>
    <row r="7" spans="2:3" ht="39" customHeight="1">
      <c r="B7" s="75" t="s">
        <v>95</v>
      </c>
      <c r="C7" s="76">
        <v>0</v>
      </c>
    </row>
    <row r="8" spans="2:4" ht="39" customHeight="1">
      <c r="B8" s="75" t="s">
        <v>96</v>
      </c>
      <c r="C8" s="77">
        <v>30000</v>
      </c>
      <c r="D8" s="78"/>
    </row>
    <row r="9" spans="2:3" ht="39" customHeight="1">
      <c r="B9" s="75" t="s">
        <v>97</v>
      </c>
      <c r="C9" s="74">
        <v>120000</v>
      </c>
    </row>
    <row r="10" spans="2:5" ht="39" customHeight="1">
      <c r="B10" s="79" t="s">
        <v>98</v>
      </c>
      <c r="C10" s="76">
        <v>120000</v>
      </c>
      <c r="D10" s="78"/>
      <c r="E10" s="78"/>
    </row>
    <row r="11" spans="2:5" ht="39" customHeight="1">
      <c r="B11" s="79" t="s">
        <v>99</v>
      </c>
      <c r="C11" s="74">
        <v>0</v>
      </c>
      <c r="D11" s="78"/>
      <c r="E11" s="78"/>
    </row>
    <row r="12" spans="2:3" ht="130.5" customHeight="1">
      <c r="B12" s="80"/>
      <c r="C12" s="80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100</v>
      </c>
    </row>
    <row r="3" spans="2:4" ht="20.25" customHeight="1">
      <c r="B3" s="61" t="s">
        <v>101</v>
      </c>
      <c r="C3" s="61"/>
      <c r="D3" s="62"/>
    </row>
    <row r="5" spans="2:3" ht="12.75" customHeight="1">
      <c r="B5" s="1"/>
      <c r="C5" s="30"/>
    </row>
    <row r="6" spans="2:3" ht="18" customHeight="1">
      <c r="B6" s="63" t="s">
        <v>93</v>
      </c>
      <c r="C6" s="64" t="s">
        <v>57</v>
      </c>
    </row>
    <row r="7" spans="2:3" ht="18.75" customHeight="1">
      <c r="B7" s="65" t="s">
        <v>102</v>
      </c>
      <c r="C7" s="66" t="s">
        <v>103</v>
      </c>
    </row>
    <row r="8" spans="2:3" ht="21" customHeight="1">
      <c r="B8" s="67"/>
      <c r="C8" s="68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104</v>
      </c>
    </row>
    <row r="2" spans="2:3" ht="24.75" customHeight="1">
      <c r="B2" s="37" t="s">
        <v>105</v>
      </c>
      <c r="C2" s="37"/>
    </row>
    <row r="3" spans="2:3" ht="13.5" customHeight="1">
      <c r="B3" s="38"/>
      <c r="C3" s="39"/>
    </row>
    <row r="4" spans="2:3" ht="22.5" customHeight="1">
      <c r="B4" s="1"/>
      <c r="C4" s="40" t="s">
        <v>4</v>
      </c>
    </row>
    <row r="5" spans="2:3" ht="12.75" customHeight="1">
      <c r="B5" s="1" t="s">
        <v>93</v>
      </c>
      <c r="C5" s="41"/>
    </row>
    <row r="6" spans="2:3" ht="22.5" customHeight="1">
      <c r="B6" s="42" t="s">
        <v>7</v>
      </c>
      <c r="C6" s="43" t="s">
        <v>8</v>
      </c>
    </row>
    <row r="7" spans="2:4" ht="22.5" customHeight="1">
      <c r="B7" s="44" t="s">
        <v>12</v>
      </c>
      <c r="C7" s="45">
        <f>C8+C9</f>
        <v>9701813</v>
      </c>
      <c r="D7" s="1"/>
    </row>
    <row r="8" spans="2:4" ht="22.5" customHeight="1">
      <c r="B8" s="44" t="s">
        <v>14</v>
      </c>
      <c r="C8" s="46">
        <v>9701813</v>
      </c>
      <c r="D8" s="1"/>
    </row>
    <row r="9" spans="2:4" ht="22.5" customHeight="1">
      <c r="B9" s="44" t="s">
        <v>16</v>
      </c>
      <c r="C9" s="47">
        <v>0</v>
      </c>
      <c r="D9" s="1"/>
    </row>
    <row r="10" spans="2:4" ht="22.5" customHeight="1">
      <c r="B10" s="44" t="s">
        <v>18</v>
      </c>
      <c r="C10" s="48">
        <f>C11+C12+C13+C14</f>
        <v>0</v>
      </c>
      <c r="D10" s="1"/>
    </row>
    <row r="11" spans="2:4" ht="22.5" customHeight="1">
      <c r="B11" s="49" t="s">
        <v>20</v>
      </c>
      <c r="C11" s="46">
        <v>0</v>
      </c>
      <c r="D11" s="1"/>
    </row>
    <row r="12" spans="2:11" ht="22.5" customHeight="1">
      <c r="B12" s="49" t="s">
        <v>22</v>
      </c>
      <c r="C12" s="46">
        <v>0</v>
      </c>
      <c r="D12" s="1"/>
      <c r="K12" s="1"/>
    </row>
    <row r="13" spans="2:4" ht="22.5" customHeight="1">
      <c r="B13" s="49" t="s">
        <v>24</v>
      </c>
      <c r="C13" s="46">
        <v>0</v>
      </c>
      <c r="D13" s="1"/>
    </row>
    <row r="14" spans="2:5" ht="22.5" customHeight="1">
      <c r="B14" s="44" t="s">
        <v>26</v>
      </c>
      <c r="C14" s="47">
        <v>0</v>
      </c>
      <c r="D14" s="1"/>
      <c r="E14" s="1"/>
    </row>
    <row r="15" spans="2:4" ht="22.5" customHeight="1">
      <c r="B15" s="49"/>
      <c r="C15" s="50"/>
      <c r="D15" s="1"/>
    </row>
    <row r="16" spans="1:6" ht="22.5" customHeight="1">
      <c r="A16" s="51"/>
      <c r="B16" s="49"/>
      <c r="C16" s="52"/>
      <c r="D16" s="53"/>
      <c r="E16" s="51"/>
      <c r="F16" s="51"/>
    </row>
    <row r="17" spans="2:5" ht="22.5" customHeight="1">
      <c r="B17" s="49"/>
      <c r="C17" s="52"/>
      <c r="D17" s="1"/>
      <c r="E17" s="1"/>
    </row>
    <row r="18" spans="2:5" ht="22.5" customHeight="1">
      <c r="B18" s="49"/>
      <c r="C18" s="52"/>
      <c r="D18" s="1"/>
      <c r="E18" s="1"/>
    </row>
    <row r="19" spans="2:5" ht="22.5" customHeight="1">
      <c r="B19" s="49"/>
      <c r="C19" s="54"/>
      <c r="D19" s="1"/>
      <c r="E19" s="1"/>
    </row>
    <row r="20" spans="2:5" ht="22.5" customHeight="1">
      <c r="B20" s="49" t="s">
        <v>33</v>
      </c>
      <c r="C20" s="55">
        <v>0</v>
      </c>
      <c r="D20" s="1"/>
      <c r="E20" s="1"/>
    </row>
    <row r="21" spans="2:5" ht="22.5" customHeight="1">
      <c r="B21" s="49" t="s">
        <v>35</v>
      </c>
      <c r="C21" s="55">
        <v>0</v>
      </c>
      <c r="D21" s="1"/>
      <c r="E21" s="1"/>
    </row>
    <row r="22" spans="2:5" ht="22.5" customHeight="1">
      <c r="B22" s="49" t="s">
        <v>37</v>
      </c>
      <c r="C22" s="55">
        <v>0</v>
      </c>
      <c r="D22" s="1"/>
      <c r="E22" s="1"/>
    </row>
    <row r="23" spans="2:5" ht="22.5" customHeight="1">
      <c r="B23" s="49" t="s">
        <v>39</v>
      </c>
      <c r="C23" s="55">
        <v>0</v>
      </c>
      <c r="D23" s="1"/>
      <c r="E23" s="1"/>
    </row>
    <row r="24" spans="2:5" ht="22.5" customHeight="1">
      <c r="B24" s="49" t="s">
        <v>41</v>
      </c>
      <c r="C24" s="55">
        <v>0</v>
      </c>
      <c r="D24" s="1"/>
      <c r="E24" s="1"/>
    </row>
    <row r="25" spans="2:6" ht="22.5" customHeight="1">
      <c r="B25" s="49" t="s">
        <v>43</v>
      </c>
      <c r="C25" s="55">
        <v>0</v>
      </c>
      <c r="D25" s="1"/>
      <c r="E25" s="1"/>
      <c r="F25" s="1"/>
    </row>
    <row r="26" spans="2:5" ht="22.5" customHeight="1">
      <c r="B26" s="49" t="s">
        <v>45</v>
      </c>
      <c r="C26" s="56">
        <v>0</v>
      </c>
      <c r="D26" s="1"/>
      <c r="E26" s="1"/>
    </row>
    <row r="27" spans="2:6" ht="22.5" customHeight="1">
      <c r="B27" s="57"/>
      <c r="C27" s="50"/>
      <c r="D27" s="1"/>
      <c r="E27" s="1"/>
      <c r="F27" s="1"/>
    </row>
    <row r="28" spans="2:5" ht="22.5" customHeight="1">
      <c r="B28" s="57"/>
      <c r="C28" s="56"/>
      <c r="D28" s="1"/>
      <c r="E28" s="1"/>
    </row>
    <row r="29" spans="2:5" ht="22.5" customHeight="1">
      <c r="B29" s="57"/>
      <c r="C29" s="56"/>
      <c r="D29" s="1"/>
      <c r="E29" s="1"/>
    </row>
    <row r="30" spans="2:5" ht="22.5" customHeight="1">
      <c r="B30" s="57"/>
      <c r="C30" s="56"/>
      <c r="D30" s="1"/>
      <c r="E30" s="1"/>
    </row>
    <row r="31" spans="2:5" ht="22.5" customHeight="1">
      <c r="B31" s="57"/>
      <c r="C31" s="56"/>
      <c r="D31" s="1"/>
      <c r="E31" s="1"/>
    </row>
    <row r="32" spans="2:5" ht="22.5" customHeight="1">
      <c r="B32" s="57"/>
      <c r="C32" s="58"/>
      <c r="D32" s="1"/>
      <c r="E32" s="1"/>
    </row>
    <row r="33" spans="2:5" ht="22.5" customHeight="1">
      <c r="B33" s="57"/>
      <c r="C33" s="58"/>
      <c r="D33" s="1"/>
      <c r="E33" s="1"/>
    </row>
    <row r="34" spans="2:5" ht="22.5" customHeight="1">
      <c r="B34" s="59" t="s">
        <v>53</v>
      </c>
      <c r="C34" s="58">
        <f>C8+C9+C11+C12+C13+C14+C20+C21+C22+C23+C24+C25+C26</f>
        <v>9701813</v>
      </c>
      <c r="D34" s="1"/>
      <c r="E34" s="1"/>
    </row>
    <row r="35" spans="2:5" ht="22.5" customHeight="1">
      <c r="B35" s="60"/>
      <c r="C35" s="60"/>
      <c r="D35" s="1"/>
      <c r="E35" s="1"/>
    </row>
    <row r="36" spans="2:5" ht="22.5" customHeight="1">
      <c r="B36" s="60"/>
      <c r="C36" s="60"/>
      <c r="D36" s="1"/>
      <c r="E36" s="1"/>
    </row>
    <row r="37" spans="2:5" ht="22.5" customHeight="1">
      <c r="B37" s="60"/>
      <c r="C37" s="60"/>
      <c r="D37" s="1"/>
      <c r="E37" s="1"/>
    </row>
    <row r="38" spans="2:5" ht="22.5" customHeight="1">
      <c r="B38" s="60"/>
      <c r="C38" s="60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tabSelected="1" workbookViewId="0" topLeftCell="A1">
      <selection activeCell="B15" sqref="B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106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107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103</v>
      </c>
      <c r="I5" s="32" t="s">
        <v>108</v>
      </c>
      <c r="J5" s="14" t="s">
        <v>109</v>
      </c>
      <c r="K5" s="33" t="s">
        <v>110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111</v>
      </c>
      <c r="L6" s="15" t="s">
        <v>112</v>
      </c>
      <c r="M6" s="14" t="s">
        <v>113</v>
      </c>
    </row>
    <row r="7" spans="1:13" ht="27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9701813</v>
      </c>
      <c r="D8" s="25">
        <v>9701813</v>
      </c>
      <c r="E8" s="26">
        <v>9701813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46.5" customHeight="1">
      <c r="A9" s="1"/>
      <c r="B9" s="24" t="s">
        <v>65</v>
      </c>
      <c r="C9" s="25">
        <v>6325232</v>
      </c>
      <c r="D9" s="25">
        <v>6325232</v>
      </c>
      <c r="E9" s="26">
        <v>6325232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39.75" customHeight="1">
      <c r="A10" s="28"/>
      <c r="B10" s="24" t="s">
        <v>66</v>
      </c>
      <c r="C10" s="25">
        <v>68000</v>
      </c>
      <c r="D10" s="25">
        <v>68000</v>
      </c>
      <c r="E10" s="26">
        <v>68000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27" customHeight="1">
      <c r="A11" s="28"/>
      <c r="B11" s="24" t="s">
        <v>69</v>
      </c>
      <c r="C11" s="25">
        <v>130000</v>
      </c>
      <c r="D11" s="25">
        <v>130000</v>
      </c>
      <c r="E11" s="26">
        <v>130000</v>
      </c>
      <c r="F11" s="27">
        <v>0</v>
      </c>
      <c r="G11" s="25">
        <v>0</v>
      </c>
      <c r="H11" s="26">
        <v>0</v>
      </c>
      <c r="I11" s="27">
        <v>0</v>
      </c>
      <c r="J11" s="25">
        <v>0</v>
      </c>
      <c r="K11" s="25">
        <v>0</v>
      </c>
      <c r="L11" s="25">
        <v>0</v>
      </c>
      <c r="M11" s="26">
        <v>0</v>
      </c>
    </row>
    <row r="12" spans="1:13" ht="27" customHeight="1">
      <c r="A12" s="28"/>
      <c r="B12" s="24" t="s">
        <v>68</v>
      </c>
      <c r="C12" s="25">
        <v>200000</v>
      </c>
      <c r="D12" s="25">
        <v>200000</v>
      </c>
      <c r="E12" s="26">
        <v>200000</v>
      </c>
      <c r="F12" s="27">
        <v>0</v>
      </c>
      <c r="G12" s="25">
        <v>0</v>
      </c>
      <c r="H12" s="26">
        <v>0</v>
      </c>
      <c r="I12" s="27">
        <v>0</v>
      </c>
      <c r="J12" s="25">
        <v>0</v>
      </c>
      <c r="K12" s="25">
        <v>0</v>
      </c>
      <c r="L12" s="25">
        <v>0</v>
      </c>
      <c r="M12" s="26">
        <v>0</v>
      </c>
    </row>
    <row r="13" spans="1:15" ht="27" customHeight="1">
      <c r="A13" s="1"/>
      <c r="B13" s="24" t="s">
        <v>67</v>
      </c>
      <c r="C13" s="25">
        <v>2528533</v>
      </c>
      <c r="D13" s="25">
        <v>2528533</v>
      </c>
      <c r="E13" s="26">
        <v>2528533</v>
      </c>
      <c r="F13" s="27">
        <v>0</v>
      </c>
      <c r="G13" s="25">
        <v>0</v>
      </c>
      <c r="H13" s="26">
        <v>0</v>
      </c>
      <c r="I13" s="27">
        <v>0</v>
      </c>
      <c r="J13" s="25">
        <v>0</v>
      </c>
      <c r="K13" s="25">
        <v>0</v>
      </c>
      <c r="L13" s="25">
        <v>0</v>
      </c>
      <c r="M13" s="26">
        <v>0</v>
      </c>
      <c r="O13" s="36"/>
    </row>
    <row r="14" spans="2:15" ht="27" customHeight="1">
      <c r="B14" s="24" t="s">
        <v>71</v>
      </c>
      <c r="C14" s="25">
        <v>60000</v>
      </c>
      <c r="D14" s="25">
        <v>60000</v>
      </c>
      <c r="E14" s="26">
        <v>60000</v>
      </c>
      <c r="F14" s="27">
        <v>0</v>
      </c>
      <c r="G14" s="25">
        <v>0</v>
      </c>
      <c r="H14" s="26">
        <v>0</v>
      </c>
      <c r="I14" s="27">
        <v>0</v>
      </c>
      <c r="J14" s="25">
        <v>0</v>
      </c>
      <c r="K14" s="25">
        <v>0</v>
      </c>
      <c r="L14" s="25">
        <v>0</v>
      </c>
      <c r="M14" s="26">
        <v>0</v>
      </c>
      <c r="O14" s="1"/>
    </row>
    <row r="15" spans="2:13" ht="27" customHeight="1">
      <c r="B15" s="24" t="s">
        <v>70</v>
      </c>
      <c r="C15" s="25">
        <v>390048</v>
      </c>
      <c r="D15" s="25">
        <v>390048</v>
      </c>
      <c r="E15" s="26">
        <v>390048</v>
      </c>
      <c r="F15" s="27">
        <v>0</v>
      </c>
      <c r="G15" s="25">
        <v>0</v>
      </c>
      <c r="H15" s="26">
        <v>0</v>
      </c>
      <c r="I15" s="27">
        <v>0</v>
      </c>
      <c r="J15" s="25">
        <v>0</v>
      </c>
      <c r="K15" s="25">
        <v>0</v>
      </c>
      <c r="L15" s="25">
        <v>0</v>
      </c>
      <c r="M15" s="26">
        <v>0</v>
      </c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青春☞如此揮霍♚</cp:lastModifiedBy>
  <dcterms:created xsi:type="dcterms:W3CDTF">2018-02-13T07:44:29Z</dcterms:created>
  <dcterms:modified xsi:type="dcterms:W3CDTF">2018-02-23T06:46:45Z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