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73" firstSheet="3" activeTab="9"/>
  </bookViews>
  <sheets>
    <sheet name="1.部门收支总表" sheetId="1" r:id="rId1"/>
    <sheet name="2部门收入表" sheetId="2" r:id="rId2"/>
    <sheet name="3部门支出表" sheetId="3" r:id="rId3"/>
    <sheet name="4财政拨款收支总表" sheetId="4" r:id="rId4"/>
    <sheet name="5一般公共预算支出表" sheetId="5" r:id="rId5"/>
    <sheet name="6.政府性基金预算支出表" sheetId="6" r:id="rId6"/>
    <sheet name="7一般公共预算基本支出表" sheetId="7" r:id="rId7"/>
    <sheet name="8.一般公共预算基本支出预算表（政府）" sheetId="8" r:id="rId8"/>
    <sheet name="9三公经费" sheetId="9" r:id="rId9"/>
    <sheet name="部门收支总表" sheetId="10" r:id="rId10"/>
  </sheets>
  <definedNames>
    <definedName name="_xlnm.Print_Area" localSheetId="1">'2部门收入表'!$B$1:$C$34</definedName>
    <definedName name="_xlnm.Print_Area" localSheetId="9">'部门收支总表'!$B$1:$G$34</definedName>
    <definedName name="_xlnm.Print_Area" localSheetId="2">'3部门支出表'!$B$1:$M$30</definedName>
    <definedName name="_xlnm.Print_Area" localSheetId="8">'9三公经费'!$A$1:$C$11</definedName>
    <definedName name="_xlnm.Print_Area" localSheetId="3">'4财政拨款收支总表'!$B$1:$G$34</definedName>
    <definedName name="_xlnm.Print_Area" localSheetId="6">'7一般公共预算基本支出表'!$B$2:$K$25</definedName>
    <definedName name="_xlnm.Print_Area" localSheetId="4">'5一般公共预算支出表'!$B$2:$K$27</definedName>
    <definedName name="_xlnm.Print_Titles" localSheetId="1">'2部门收入表'!$1:$5</definedName>
    <definedName name="_xlnm.Print_Titles" localSheetId="9">'部门收支总表'!$1:$5</definedName>
    <definedName name="_xlnm.Print_Titles" localSheetId="2">'3部门支出表'!$1:$7</definedName>
    <definedName name="_xlnm.Print_Titles" localSheetId="3">'4财政拨款收支总表'!$1:$5</definedName>
    <definedName name="_xlnm.Print_Titles" localSheetId="6">'7一般公共预算基本支出表'!$1:$7</definedName>
    <definedName name="_xlnm.Print_Titles" localSheetId="4">'5一般公共预算支出表'!$1:$7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<sst xmlns="http://schemas.openxmlformats.org/spreadsheetml/2006/main" count="406" uniqueCount="212">
  <si>
    <t>附件1</t>
  </si>
  <si>
    <t>2018 年 部 门 预 算 收 支 总 表</t>
  </si>
  <si>
    <t>广东省遂溪县农业局</t>
  </si>
  <si>
    <t>单位：元</t>
  </si>
  <si>
    <t>收  入</t>
  </si>
  <si>
    <t>支  出</t>
  </si>
  <si>
    <t>项目</t>
  </si>
  <si>
    <t>2018年预算</t>
  </si>
  <si>
    <t>项目（部门经济分类）</t>
  </si>
  <si>
    <t>项目（政府经济分类）</t>
  </si>
  <si>
    <t>项目（功能科目）</t>
  </si>
  <si>
    <t>一、预算拨款</t>
  </si>
  <si>
    <t>一、基本支出</t>
  </si>
  <si>
    <t>一、机关工资福利支出</t>
  </si>
  <si>
    <t>一、一般公共服务支出</t>
  </si>
  <si>
    <t xml:space="preserve">   一般公共预算拨款</t>
  </si>
  <si>
    <t xml:space="preserve">    工资福利支出</t>
  </si>
  <si>
    <t>二、机关商品和服务支出</t>
  </si>
  <si>
    <t>二、外交支出</t>
  </si>
  <si>
    <t xml:space="preserve">   政府性基金预算拨款</t>
  </si>
  <si>
    <t xml:space="preserve">    对个人和家庭补助支出</t>
  </si>
  <si>
    <t>三、机关资本性支出（一）</t>
  </si>
  <si>
    <t>三、国防支出</t>
  </si>
  <si>
    <t>二、预算外资金</t>
  </si>
  <si>
    <t xml:space="preserve">    商品和服务支出</t>
  </si>
  <si>
    <t>四、机关资本性支出（二）</t>
  </si>
  <si>
    <t>四、公共安全支出</t>
  </si>
  <si>
    <t xml:space="preserve">    行政事业性收费收入</t>
  </si>
  <si>
    <t xml:space="preserve">    其他资本性支出</t>
  </si>
  <si>
    <t>五、对事业单位经常性补助</t>
  </si>
  <si>
    <t>五、教育</t>
  </si>
  <si>
    <t xml:space="preserve">    主管部门集中收入</t>
  </si>
  <si>
    <t>二、项目支出</t>
  </si>
  <si>
    <t>六、对事业单位资本性补助</t>
  </si>
  <si>
    <t>六、科学技术支出</t>
  </si>
  <si>
    <t xml:space="preserve">    纳入预算外管理基金收入</t>
  </si>
  <si>
    <t>七、对企业补助</t>
  </si>
  <si>
    <t>七、文化体育与传媒支出</t>
  </si>
  <si>
    <t xml:space="preserve">    其他预算资金</t>
  </si>
  <si>
    <t>八、对企业资本性支出</t>
  </si>
  <si>
    <t>八、社会保障和就业支出</t>
  </si>
  <si>
    <t xml:space="preserve">    对企事业单位的补贴</t>
  </si>
  <si>
    <t>九、对个人和家庭的补助</t>
  </si>
  <si>
    <t>九、社会保险基金支出</t>
  </si>
  <si>
    <t xml:space="preserve">    债务利息支出</t>
  </si>
  <si>
    <t>十、对社会保障基金支出</t>
  </si>
  <si>
    <t>十、医疗卫生与计划生育支出</t>
  </si>
  <si>
    <t xml:space="preserve">    基本建设支出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</si>
  <si>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</si>
  <si>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</si>
  <si>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</si>
  <si>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</si>
  <si>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   其他支出</t>
  </si>
  <si>
    <t>十三、转移性支出</t>
  </si>
  <si>
    <t>十三、农林水支出</t>
  </si>
  <si>
    <t>三、事业收入（不含预    算外资金）</t>
  </si>
  <si>
    <t>三、事业单位经营支出</t>
  </si>
  <si>
    <t>十四、预备费及预留</t>
  </si>
  <si>
    <t>十四、交通运输支出</t>
  </si>
  <si>
    <t>四、单位经营服务性收入</t>
  </si>
  <si>
    <t>四、对附属单位补助支出</t>
  </si>
  <si>
    <t>十五、其他支出</t>
  </si>
  <si>
    <t>十五、资源勘探电力信息等支出</t>
  </si>
  <si>
    <t>五、其他收入</t>
  </si>
  <si>
    <t>五、上缴上级支出</t>
  </si>
  <si>
    <t>十六、商业服务业等支出</t>
  </si>
  <si>
    <t>六、上级补助收入</t>
  </si>
  <si>
    <t>六、结转下年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</si>
  <si>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</si>
  <si>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</si>
  <si>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</si>
  <si>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</si>
  <si>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</si>
  <si>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</si>
  <si>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</si>
  <si>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</si>
  <si>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</si>
  <si>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</si>
  <si>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</si>
  <si>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</si>
  <si>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</si>
  <si>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</si>
  <si>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</si>
  <si>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</si>
  <si>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</si>
  <si>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附件2</t>
  </si>
  <si>
    <t>2018年部门收入表</t>
  </si>
  <si>
    <t>单位：广东省遂溪县农业局</t>
  </si>
  <si>
    <t xml:space="preserve">   一般预算拨款</t>
  </si>
  <si>
    <t xml:space="preserve">   基金预算拨款</t>
  </si>
  <si>
    <t xml:space="preserve">   行政事业性收费收入</t>
  </si>
  <si>
    <t xml:space="preserve">   主管部门集中收入</t>
  </si>
  <si>
    <t xml:space="preserve">   纳入预算外管理基金收入</t>
  </si>
  <si>
    <t xml:space="preserve">   其他预算外资金</t>
  </si>
  <si>
    <t>三、事业收入（不含预算外资金）</t>
  </si>
  <si>
    <t>收入总计</t>
  </si>
  <si>
    <t>附件3</t>
  </si>
  <si>
    <t>2018年部门支出表</t>
  </si>
  <si>
    <t>单位：</t>
  </si>
  <si>
    <t xml:space="preserve">    单位：元</t>
  </si>
  <si>
    <t>功能科目名称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</si>
  <si>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</si>
  <si>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</si>
  <si>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</si>
  <si>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</si>
  <si>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</si>
  <si>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</si>
  <si>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</si>
  <si>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</si>
  <si>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</si>
  <si>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小计</t>
  </si>
  <si>
    <t>预算经费安排拨款</t>
  </si>
  <si>
    <t>专项收入安排拨款</t>
  </si>
  <si>
    <t>其他非税收入安排拨款</t>
  </si>
  <si>
    <t>合计</t>
  </si>
  <si>
    <t>【2080501】归口管理的行政单位离退休</t>
  </si>
  <si>
    <t>【2130101】行政运行（农业）</t>
  </si>
  <si>
    <t>【2130106】科技转化与推广服务</t>
  </si>
  <si>
    <t>【2130108】病虫害控制</t>
  </si>
  <si>
    <t>【2130109】农产品质量安全</t>
  </si>
  <si>
    <t>【2130110】执法监管</t>
  </si>
  <si>
    <t>【2130111】统计监测与信息服务</t>
  </si>
  <si>
    <t>【2130112】农业行业业务管理</t>
  </si>
  <si>
    <t>【2130119】防灾救灾</t>
  </si>
  <si>
    <t>【2130122】农业生产支持补贴</t>
  </si>
  <si>
    <t>【2130124】农业组织化与产业化经营</t>
  </si>
  <si>
    <t>【2130135】农业资源保护修复与利用</t>
  </si>
  <si>
    <t>【2130199】其他农业支出</t>
  </si>
  <si>
    <t>【2130504】农村基础设施建设</t>
  </si>
  <si>
    <t>【2130599】其他扶贫支出</t>
  </si>
  <si>
    <t>【2130701】对村级一事一议的补助</t>
  </si>
  <si>
    <t>【2130803】农业保险保费补贴</t>
  </si>
  <si>
    <t>【2130804】创业担保贷款贴息</t>
  </si>
  <si>
    <t>【2210201】住房公积金</t>
  </si>
  <si>
    <t>【2120802】土地开发支出（国有土地使用权出让收入安排的支出）</t>
  </si>
  <si>
    <t>【2120899】其他国有土地使用权出让收入安排的支出</t>
  </si>
  <si>
    <t>【21211】农业土地开发资金及对应专项债务收入安排的支出</t>
  </si>
  <si>
    <t>附件4</t>
  </si>
  <si>
    <t>2018年财政拨款收支总表</t>
  </si>
  <si>
    <t>一般公共预算</t>
  </si>
  <si>
    <t>政府性基金预算</t>
  </si>
  <si>
    <t>五、教育支出</t>
  </si>
  <si>
    <t xml:space="preserve">八、社会保障和就业支出 </t>
  </si>
  <si>
    <t>十、医疗卫生支出</t>
  </si>
  <si>
    <t>二十三、债务还本支出</t>
  </si>
  <si>
    <t>二十四、债务付息支出</t>
  </si>
  <si>
    <t>二十五、其他支出</t>
  </si>
  <si>
    <t>二十六、转移性支出</t>
  </si>
  <si>
    <t>支出总计</t>
  </si>
  <si>
    <t>附件5</t>
  </si>
  <si>
    <t>2018年一般公共预算支出表</t>
  </si>
  <si>
    <t>附件6</t>
  </si>
  <si>
    <t>2018年政府性基金预算支出表</t>
  </si>
  <si>
    <t>功能科目</t>
  </si>
  <si>
    <t>附件7</t>
  </si>
  <si>
    <t>2018年一般公共预算基本支出表（部门经济分类）</t>
  </si>
  <si>
    <t>经济科目名称</t>
  </si>
  <si>
    <t>工资福利支出</t>
  </si>
  <si>
    <t xml:space="preserve">  绩效工资</t>
  </si>
  <si>
    <t xml:space="preserve">  津贴补贴</t>
  </si>
  <si>
    <t xml:space="preserve">  住房公积金</t>
  </si>
  <si>
    <t xml:space="preserve">  基本工资</t>
  </si>
  <si>
    <t xml:space="preserve">  奖金</t>
  </si>
  <si>
    <t>商品和服务支出</t>
  </si>
  <si>
    <t xml:space="preserve">  公务用车运行维护费</t>
  </si>
  <si>
    <t xml:space="preserve">  公务接待费</t>
  </si>
  <si>
    <t xml:space="preserve">  邮电费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</si>
  <si>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</si>
  <si>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</si>
  <si>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</si>
  <si>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</si>
  <si>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离休费</t>
  </si>
  <si>
    <t xml:space="preserve">  退休费</t>
  </si>
  <si>
    <t xml:space="preserve">  其他对个人和家庭的补助</t>
  </si>
  <si>
    <t>附件8</t>
  </si>
  <si>
    <t>2018年一般公共预算基本支出预算表（政府经济科目）</t>
  </si>
  <si>
    <t>单位名称:广东省遂溪县农业局</t>
  </si>
  <si>
    <t>科目编码（政府预算经济）</t>
  </si>
  <si>
    <t>科目名称（政府预算经济）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</si>
  <si>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</si>
  <si>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</si>
  <si>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</si>
  <si>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</si>
  <si>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</si>
  <si>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</si>
  <si>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</si>
  <si>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</si>
  <si>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</si>
  <si>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</si>
  <si>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</si>
  <si>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</si>
  <si>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 xml:space="preserve">  50208</t>
  </si>
  <si>
    <t xml:space="preserve">  50299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</si>
  <si>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</si>
  <si>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</si>
  <si>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</si>
  <si>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</si>
  <si>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</si>
  <si>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</si>
  <si>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</si>
  <si>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附件9</t>
  </si>
  <si>
    <t xml:space="preserve">    2018年“三公”经费部门预算统计表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</si>
  <si>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</si>
  <si>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</si>
  <si>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</si>
  <si>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</si>
  <si>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</si>
  <si>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</si>
  <si>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2018年部门收支总表</t>
  </si>
  <si>
    <t>支出</t>
  </si>
  <si>
    <t>项目（经济分类）</t>
  </si>
  <si>
    <t xml:space="preserve">    一般商品和服务支出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</si>
</sst>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51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5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1" fillId="0" borderId="14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34" borderId="0" xfId="0" applyNumberFormat="1" applyFont="1" applyFill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left" vertical="center"/>
      <protection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7" fontId="9" fillId="0" borderId="0" xfId="0" applyNumberFormat="1" applyFont="1" applyFill="1" applyAlignment="1" applyProtection="1">
      <alignment vertical="center" wrapText="1"/>
      <protection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37" fontId="3" fillId="0" borderId="17" xfId="22" applyNumberFormat="1" applyFont="1" applyFill="1" applyBorder="1" applyAlignment="1" applyProtection="1">
      <alignment horizontal="right" vertical="center" wrapText="1"/>
      <protection/>
    </xf>
    <xf numFmtId="37" fontId="3" fillId="0" borderId="16" xfId="22" applyNumberFormat="1" applyFont="1" applyFill="1" applyBorder="1" applyAlignment="1" applyProtection="1">
      <alignment horizontal="right" vertical="center" wrapText="1"/>
      <protection/>
    </xf>
    <xf numFmtId="37" fontId="3" fillId="0" borderId="11" xfId="2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37" fontId="3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37" fontId="3" fillId="0" borderId="13" xfId="22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37" fontId="1" fillId="0" borderId="22" xfId="0" applyNumberFormat="1" applyFont="1" applyFill="1" applyBorder="1" applyAlignment="1" applyProtection="1">
      <alignment horizontal="right" vertical="center" wrapText="1"/>
      <protection/>
    </xf>
    <xf numFmtId="37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2" xfId="0" applyNumberFormat="1" applyFont="1" applyFill="1" applyBorder="1" applyAlignment="1" applyProtection="1">
      <alignment horizontal="right" vertical="center" wrapText="1"/>
      <protection/>
    </xf>
    <xf numFmtId="37" fontId="1" fillId="0" borderId="14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7" fontId="1" fillId="0" borderId="13" xfId="22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1" fillId="34" borderId="0" xfId="0" applyFont="1" applyFill="1" applyAlignment="1">
      <alignment horizontal="left"/>
    </xf>
    <xf numFmtId="37" fontId="1" fillId="0" borderId="11" xfId="0" applyNumberFormat="1" applyFont="1" applyBorder="1" applyAlignment="1">
      <alignment horizontal="right"/>
    </xf>
    <xf numFmtId="37" fontId="1" fillId="0" borderId="12" xfId="0" applyNumberFormat="1" applyFont="1" applyFill="1" applyBorder="1" applyAlignment="1" applyProtection="1">
      <alignment horizontal="right"/>
      <protection/>
    </xf>
    <xf numFmtId="37" fontId="1" fillId="0" borderId="11" xfId="0" applyNumberFormat="1" applyFont="1" applyFill="1" applyBorder="1" applyAlignment="1" applyProtection="1">
      <alignment horizontal="right"/>
      <protection/>
    </xf>
    <xf numFmtId="37" fontId="1" fillId="0" borderId="14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1" xfId="0" applyNumberFormat="1" applyFont="1" applyBorder="1" applyAlignment="1">
      <alignment/>
    </xf>
    <xf numFmtId="37" fontId="1" fillId="0" borderId="14" xfId="0" applyNumberFormat="1" applyFont="1" applyFill="1" applyBorder="1" applyAlignment="1" applyProtection="1">
      <alignment horizontal="right" vertical="center"/>
      <protection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34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11" xfId="0" applyNumberFormat="1" applyFont="1" applyFill="1" applyBorder="1" applyAlignment="1" applyProtection="1">
      <alignment horizontal="left" vertical="center" wrapText="1"/>
      <protection/>
    </xf>
    <xf numFmtId="37" fontId="0" fillId="33" borderId="11" xfId="0" applyNumberFormat="1" applyFont="1" applyFill="1" applyBorder="1" applyAlignment="1" applyProtection="1">
      <alignment horizontal="right"/>
      <protection/>
    </xf>
    <xf numFmtId="176" fontId="0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 horizontal="right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N23" sqref="N23"/>
    </sheetView>
  </sheetViews>
  <sheetFormatPr defaultColWidth="9.16015625" defaultRowHeight="12.75" customHeight="1"/>
  <cols>
    <col min="1" max="1" width="15.5" style="162" customWidth="1"/>
    <col min="2" max="2" width="16.5" style="163" customWidth="1"/>
    <col min="3" max="3" width="22.33203125" style="162" customWidth="1"/>
    <col min="4" max="4" width="15.5" style="164" customWidth="1"/>
    <col min="5" max="5" width="21.66015625" style="164" customWidth="1"/>
    <col min="6" max="6" width="14" style="164" customWidth="1"/>
    <col min="7" max="7" width="17.33203125" style="162" customWidth="1"/>
    <col min="8" max="8" width="14" style="164" customWidth="1"/>
  </cols>
  <sheetData>
    <row r="1" spans="1:8" ht="18.75" customHeight="1">
      <c r="A1" s="165" t="s">
        <v>0</v>
      </c>
      <c r="B1" s="166"/>
      <c r="C1" s="167"/>
      <c r="D1" s="168"/>
      <c r="E1" s="168"/>
      <c r="F1" s="168"/>
      <c r="G1" s="167"/>
      <c r="H1" s="168"/>
    </row>
    <row r="2" spans="1:8" ht="24.75" customHeight="1">
      <c r="A2" s="169" t="s">
        <v>1</v>
      </c>
      <c r="B2" s="169"/>
      <c r="C2" s="169"/>
      <c r="D2" s="169"/>
      <c r="E2" s="169"/>
      <c r="F2" s="169"/>
      <c r="G2" s="169"/>
      <c r="H2" s="169"/>
    </row>
    <row r="3" spans="1:12" s="159" customFormat="1" ht="27.75" customHeight="1">
      <c r="A3" s="166"/>
      <c r="B3" s="170" t="s">
        <v>2</v>
      </c>
      <c r="C3" s="171"/>
      <c r="D3" s="172"/>
      <c r="E3" s="172"/>
      <c r="F3" s="172"/>
      <c r="G3" s="172"/>
      <c r="H3" s="166" t="s">
        <v>3</v>
      </c>
      <c r="L3"/>
    </row>
    <row r="4" spans="1:12" s="160" customFormat="1" ht="22.5" customHeight="1">
      <c r="A4" s="12" t="s">
        <v>4</v>
      </c>
      <c r="B4" s="12"/>
      <c r="C4" s="12" t="s">
        <v>5</v>
      </c>
      <c r="D4" s="12"/>
      <c r="E4" s="12" t="s">
        <v>5</v>
      </c>
      <c r="F4" s="12"/>
      <c r="G4" s="12" t="s">
        <v>5</v>
      </c>
      <c r="H4" s="12"/>
      <c r="L4"/>
    </row>
    <row r="5" spans="1:12" s="160" customFormat="1" ht="22.5" customHeight="1">
      <c r="A5" s="173" t="s">
        <v>6</v>
      </c>
      <c r="B5" s="173" t="s">
        <v>7</v>
      </c>
      <c r="C5" s="173" t="s">
        <v>8</v>
      </c>
      <c r="D5" s="173" t="s">
        <v>7</v>
      </c>
      <c r="E5" s="173" t="s">
        <v>9</v>
      </c>
      <c r="F5" s="173" t="s">
        <v>7</v>
      </c>
      <c r="G5" s="173" t="s">
        <v>10</v>
      </c>
      <c r="H5" s="173" t="s">
        <v>7</v>
      </c>
      <c r="L5"/>
    </row>
    <row r="6" spans="1:8" s="73" customFormat="1" ht="22.5" customHeight="1">
      <c r="A6" s="174" t="s">
        <v>11</v>
      </c>
      <c r="B6" s="175">
        <v>91363181</v>
      </c>
      <c r="C6" s="174" t="s">
        <v>12</v>
      </c>
      <c r="D6" s="176">
        <v>18949013</v>
      </c>
      <c r="E6" s="177" t="s">
        <v>13</v>
      </c>
      <c r="F6" s="176">
        <v>9580383</v>
      </c>
      <c r="G6" s="174" t="s">
        <v>14</v>
      </c>
      <c r="H6" s="178">
        <v>0</v>
      </c>
    </row>
    <row r="7" spans="1:8" s="73" customFormat="1" ht="22.5" customHeight="1">
      <c r="A7" s="174" t="s">
        <v>15</v>
      </c>
      <c r="B7" s="175">
        <v>74900481</v>
      </c>
      <c r="C7" s="174" t="s">
        <v>16</v>
      </c>
      <c r="D7" s="176">
        <v>9580383</v>
      </c>
      <c r="E7" s="177" t="s">
        <v>17</v>
      </c>
      <c r="F7" s="176">
        <v>74048658</v>
      </c>
      <c r="G7" s="174" t="s">
        <v>18</v>
      </c>
      <c r="H7" s="178">
        <v>0</v>
      </c>
    </row>
    <row r="8" spans="1:8" s="73" customFormat="1" ht="22.5" customHeight="1">
      <c r="A8" s="174" t="s">
        <v>19</v>
      </c>
      <c r="B8" s="175">
        <v>16462700</v>
      </c>
      <c r="C8" s="174" t="s">
        <v>20</v>
      </c>
      <c r="D8" s="176">
        <v>7734140</v>
      </c>
      <c r="E8" s="177" t="s">
        <v>21</v>
      </c>
      <c r="F8" s="176">
        <v>0</v>
      </c>
      <c r="G8" s="174" t="s">
        <v>22</v>
      </c>
      <c r="H8" s="178">
        <v>0</v>
      </c>
    </row>
    <row r="9" spans="1:8" s="73" customFormat="1" ht="22.5" customHeight="1">
      <c r="A9" s="174" t="s">
        <v>23</v>
      </c>
      <c r="B9" s="175">
        <v>0</v>
      </c>
      <c r="C9" s="174" t="s">
        <v>24</v>
      </c>
      <c r="D9" s="176">
        <v>1634490</v>
      </c>
      <c r="E9" s="177" t="s">
        <v>25</v>
      </c>
      <c r="F9" s="176">
        <v>0</v>
      </c>
      <c r="G9" s="174" t="s">
        <v>26</v>
      </c>
      <c r="H9" s="178">
        <v>0</v>
      </c>
    </row>
    <row r="10" spans="1:8" s="73" customFormat="1" ht="22.5" customHeight="1">
      <c r="A10" s="174" t="s">
        <v>27</v>
      </c>
      <c r="B10" s="175">
        <v>0</v>
      </c>
      <c r="C10" s="174" t="s">
        <v>28</v>
      </c>
      <c r="D10" s="176">
        <v>0</v>
      </c>
      <c r="E10" s="177" t="s">
        <v>29</v>
      </c>
      <c r="F10" s="176">
        <v>0</v>
      </c>
      <c r="G10" s="179" t="s">
        <v>30</v>
      </c>
      <c r="H10" s="178">
        <v>0</v>
      </c>
    </row>
    <row r="11" spans="1:8" s="73" customFormat="1" ht="22.5" customHeight="1">
      <c r="A11" s="174" t="s">
        <v>31</v>
      </c>
      <c r="B11" s="175">
        <v>0</v>
      </c>
      <c r="C11" s="174" t="s">
        <v>32</v>
      </c>
      <c r="D11" s="176">
        <v>72414168</v>
      </c>
      <c r="E11" s="177" t="s">
        <v>33</v>
      </c>
      <c r="F11" s="176">
        <v>0</v>
      </c>
      <c r="G11" s="174" t="s">
        <v>34</v>
      </c>
      <c r="H11" s="178">
        <v>0</v>
      </c>
    </row>
    <row r="12" spans="1:8" s="73" customFormat="1" ht="22.5" customHeight="1">
      <c r="A12" s="174" t="s">
        <v>35</v>
      </c>
      <c r="B12" s="175">
        <v>0</v>
      </c>
      <c r="C12" s="174" t="s">
        <v>24</v>
      </c>
      <c r="D12" s="176">
        <v>72414168</v>
      </c>
      <c r="E12" s="177" t="s">
        <v>36</v>
      </c>
      <c r="F12" s="176">
        <v>0</v>
      </c>
      <c r="G12" s="174" t="s">
        <v>37</v>
      </c>
      <c r="H12" s="178">
        <v>0</v>
      </c>
    </row>
    <row r="13" spans="1:8" s="73" customFormat="1" ht="22.5" customHeight="1">
      <c r="A13" s="174" t="s">
        <v>38</v>
      </c>
      <c r="B13" s="175">
        <v>0</v>
      </c>
      <c r="C13" s="174" t="s">
        <v>20</v>
      </c>
      <c r="D13" s="175">
        <v>0</v>
      </c>
      <c r="E13" s="177" t="s">
        <v>39</v>
      </c>
      <c r="F13" s="176">
        <v>0</v>
      </c>
      <c r="G13" s="174" t="s">
        <v>40</v>
      </c>
      <c r="H13" s="178">
        <v>6268016</v>
      </c>
    </row>
    <row r="14" spans="1:8" s="73" customFormat="1" ht="22.5" customHeight="1">
      <c r="A14" s="174"/>
      <c r="B14" s="180"/>
      <c r="C14" s="174" t="s">
        <v>41</v>
      </c>
      <c r="D14" s="175">
        <v>0</v>
      </c>
      <c r="E14" s="177" t="s">
        <v>42</v>
      </c>
      <c r="F14" s="176">
        <v>7734140</v>
      </c>
      <c r="G14" s="174" t="s">
        <v>43</v>
      </c>
      <c r="H14" s="178">
        <v>0</v>
      </c>
    </row>
    <row r="15" spans="1:12" s="161" customFormat="1" ht="22.5" customHeight="1">
      <c r="A15" s="174"/>
      <c r="B15" s="180"/>
      <c r="C15" s="174" t="s">
        <v>44</v>
      </c>
      <c r="D15" s="175">
        <v>0</v>
      </c>
      <c r="E15" s="177" t="s">
        <v>45</v>
      </c>
      <c r="F15" s="176">
        <v>0</v>
      </c>
      <c r="G15" s="174" t="s">
        <v>46</v>
      </c>
      <c r="H15" s="178">
        <v>0</v>
      </c>
      <c r="L15" s="73"/>
    </row>
    <row r="16" spans="1:8" s="73" customFormat="1" ht="22.5" customHeight="1">
      <c r="A16" s="174"/>
      <c r="B16" s="180"/>
      <c r="C16" s="174" t="s">
        <v>47</v>
      </c>
      <c r="D16" s="175">
        <v>0</v>
      </c>
      <c r="E16" s="177" t="s">
        <v>48</v>
      </c>
      <c r="F16" s="176">
        <v>0</v>
      </c>
      <c r="G16" s="174" t="s">
        <v>49</v>
      </c>
      <c r="H16" s="178">
        <v>0</v>
      </c>
    </row>
    <row r="17" spans="1:8" s="73" customFormat="1" ht="22.5" customHeight="1">
      <c r="A17" s="174"/>
      <c r="B17" s="180"/>
      <c r="C17" s="174" t="s">
        <v>28</v>
      </c>
      <c r="D17" s="175">
        <v>0</v>
      </c>
      <c r="E17" s="177" t="s">
        <v>50</v>
      </c>
      <c r="F17" s="176">
        <v>0</v>
      </c>
      <c r="G17" s="174" t="s">
        <v>51</v>
      </c>
      <c r="H17" s="178">
        <v>16462700</v>
      </c>
    </row>
    <row r="18" spans="1:8" s="73" customFormat="1" ht="22.5" customHeight="1">
      <c r="A18" s="174"/>
      <c r="B18" s="180"/>
      <c r="C18" s="174" t="s">
        <v>52</v>
      </c>
      <c r="D18" s="175">
        <v>0</v>
      </c>
      <c r="E18" s="177" t="s">
        <v>53</v>
      </c>
      <c r="F18" s="176">
        <v>0</v>
      </c>
      <c r="G18" s="174" t="s">
        <v>54</v>
      </c>
      <c r="H18" s="178">
        <v>0</v>
      </c>
    </row>
    <row r="19" spans="1:8" s="73" customFormat="1" ht="22.5" customHeight="1">
      <c r="A19" s="174" t="s">
        <v>55</v>
      </c>
      <c r="B19" s="180">
        <v>0</v>
      </c>
      <c r="C19" s="174" t="s">
        <v>56</v>
      </c>
      <c r="D19" s="175">
        <v>0</v>
      </c>
      <c r="E19" s="177" t="s">
        <v>57</v>
      </c>
      <c r="F19" s="176">
        <v>0</v>
      </c>
      <c r="G19" s="174" t="s">
        <v>58</v>
      </c>
      <c r="H19" s="178">
        <v>0</v>
      </c>
    </row>
    <row r="20" spans="1:8" s="73" customFormat="1" ht="22.5" customHeight="1">
      <c r="A20" s="174" t="s">
        <v>59</v>
      </c>
      <c r="B20" s="180">
        <v>0</v>
      </c>
      <c r="C20" s="174" t="s">
        <v>60</v>
      </c>
      <c r="D20" s="175">
        <v>0</v>
      </c>
      <c r="E20" s="177" t="s">
        <v>61</v>
      </c>
      <c r="F20" s="176">
        <v>0</v>
      </c>
      <c r="G20" s="174" t="s">
        <v>62</v>
      </c>
      <c r="H20" s="178">
        <v>0</v>
      </c>
    </row>
    <row r="21" spans="1:8" s="73" customFormat="1" ht="22.5" customHeight="1">
      <c r="A21" s="174" t="s">
        <v>63</v>
      </c>
      <c r="B21" s="180">
        <v>0</v>
      </c>
      <c r="C21" s="174" t="s">
        <v>64</v>
      </c>
      <c r="D21" s="175">
        <v>0</v>
      </c>
      <c r="E21" s="177"/>
      <c r="F21" s="181"/>
      <c r="G21" s="174" t="s">
        <v>65</v>
      </c>
      <c r="H21" s="178">
        <v>0</v>
      </c>
    </row>
    <row r="22" spans="1:8" s="73" customFormat="1" ht="22.5" customHeight="1">
      <c r="A22" s="174" t="s">
        <v>66</v>
      </c>
      <c r="B22" s="180">
        <v>0</v>
      </c>
      <c r="C22" s="174" t="s">
        <v>67</v>
      </c>
      <c r="D22" s="175">
        <v>0</v>
      </c>
      <c r="E22" s="182"/>
      <c r="F22" s="183"/>
      <c r="G22" s="174" t="s">
        <v>68</v>
      </c>
      <c r="H22" s="178">
        <v>0</v>
      </c>
    </row>
    <row r="23" spans="1:8" s="73" customFormat="1" ht="22.5" customHeight="1">
      <c r="A23" s="174" t="s">
        <v>69</v>
      </c>
      <c r="B23" s="180">
        <v>0</v>
      </c>
      <c r="C23" s="174"/>
      <c r="D23" s="184"/>
      <c r="E23" s="184"/>
      <c r="F23" s="184"/>
      <c r="G23" s="174" t="s">
        <v>70</v>
      </c>
      <c r="H23" s="178">
        <v>0</v>
      </c>
    </row>
    <row r="24" spans="1:8" s="73" customFormat="1" ht="22.5" customHeight="1">
      <c r="A24" s="174" t="s">
        <v>71</v>
      </c>
      <c r="B24" s="180">
        <v>0</v>
      </c>
      <c r="C24" s="174"/>
      <c r="D24" s="185"/>
      <c r="E24" s="185"/>
      <c r="F24" s="185"/>
      <c r="G24" s="174" t="s">
        <v>72</v>
      </c>
      <c r="H24" s="178">
        <v>0</v>
      </c>
    </row>
    <row r="25" spans="1:8" s="73" customFormat="1" ht="22.5" customHeight="1">
      <c r="A25" s="174" t="s">
        <v>73</v>
      </c>
      <c r="B25" s="180">
        <v>0</v>
      </c>
      <c r="C25" s="174"/>
      <c r="D25" s="185"/>
      <c r="E25" s="185"/>
      <c r="F25" s="185"/>
      <c r="G25" s="174" t="s">
        <v>74</v>
      </c>
      <c r="H25" s="176">
        <v>997812</v>
      </c>
    </row>
    <row r="26" spans="1:8" s="73" customFormat="1" ht="22.5" customHeight="1">
      <c r="A26" s="174"/>
      <c r="B26" s="183"/>
      <c r="C26" s="174"/>
      <c r="D26" s="185"/>
      <c r="E26" s="185"/>
      <c r="F26" s="185"/>
      <c r="G26" s="174" t="s">
        <v>75</v>
      </c>
      <c r="H26" s="176">
        <v>0</v>
      </c>
    </row>
    <row r="27" spans="1:8" s="73" customFormat="1" ht="22.5" customHeight="1">
      <c r="A27" s="174"/>
      <c r="B27" s="183"/>
      <c r="C27" s="174"/>
      <c r="D27" s="185"/>
      <c r="E27" s="185"/>
      <c r="F27" s="185"/>
      <c r="G27" s="174" t="s">
        <v>76</v>
      </c>
      <c r="H27" s="178">
        <v>0</v>
      </c>
    </row>
    <row r="28" spans="1:8" s="73" customFormat="1" ht="22.5" customHeight="1">
      <c r="A28" s="174"/>
      <c r="B28" s="183"/>
      <c r="C28" s="174"/>
      <c r="D28" s="185"/>
      <c r="E28" s="185"/>
      <c r="F28" s="185"/>
      <c r="G28" s="174" t="s">
        <v>77</v>
      </c>
      <c r="H28" s="178">
        <v>0</v>
      </c>
    </row>
    <row r="29" spans="1:8" s="73" customFormat="1" ht="22.5" customHeight="1">
      <c r="A29" s="174"/>
      <c r="B29" s="183"/>
      <c r="C29" s="174"/>
      <c r="D29" s="185"/>
      <c r="E29" s="185"/>
      <c r="F29" s="185"/>
      <c r="G29" s="174" t="s">
        <v>78</v>
      </c>
      <c r="H29" s="178">
        <v>0</v>
      </c>
    </row>
    <row r="30" spans="1:8" s="73" customFormat="1" ht="22.5" customHeight="1">
      <c r="A30" s="174"/>
      <c r="B30" s="183"/>
      <c r="C30" s="174"/>
      <c r="D30" s="185"/>
      <c r="E30" s="185"/>
      <c r="F30" s="185"/>
      <c r="G30" s="174" t="s">
        <v>79</v>
      </c>
      <c r="H30" s="178">
        <v>0</v>
      </c>
    </row>
    <row r="31" spans="1:8" s="73" customFormat="1" ht="27" customHeight="1">
      <c r="A31" s="174"/>
      <c r="B31" s="183"/>
      <c r="C31" s="174"/>
      <c r="D31" s="185"/>
      <c r="E31" s="185"/>
      <c r="F31" s="185"/>
      <c r="G31" s="174" t="s">
        <v>80</v>
      </c>
      <c r="H31" s="178">
        <v>0</v>
      </c>
    </row>
    <row r="32" spans="1:8" s="73" customFormat="1" ht="22.5" customHeight="1">
      <c r="A32" s="174"/>
      <c r="B32" s="183"/>
      <c r="C32" s="174"/>
      <c r="D32" s="186"/>
      <c r="E32" s="186"/>
      <c r="F32" s="186"/>
      <c r="G32" s="174" t="s">
        <v>81</v>
      </c>
      <c r="H32" s="176">
        <v>0</v>
      </c>
    </row>
    <row r="33" spans="1:8" s="73" customFormat="1" ht="22.5" customHeight="1">
      <c r="A33" s="174"/>
      <c r="B33" s="183"/>
      <c r="C33" s="174"/>
      <c r="D33" s="186"/>
      <c r="E33" s="186"/>
      <c r="F33" s="186"/>
      <c r="G33" s="174" t="s">
        <v>82</v>
      </c>
      <c r="H33" s="176">
        <v>0</v>
      </c>
    </row>
    <row r="34" spans="1:10" ht="19.5" customHeight="1">
      <c r="A34" s="187"/>
      <c r="B34" s="188"/>
      <c r="C34" s="187"/>
      <c r="D34" s="189"/>
      <c r="E34" s="189"/>
      <c r="F34" s="189"/>
      <c r="G34" s="187"/>
      <c r="H34" s="189"/>
      <c r="I34" s="25"/>
      <c r="J34" s="25"/>
    </row>
    <row r="35" spans="1:8" s="73" customFormat="1" ht="21.75" customHeight="1">
      <c r="A35" s="190" t="s">
        <v>83</v>
      </c>
      <c r="B35" s="176">
        <v>91363181</v>
      </c>
      <c r="C35" s="191" t="s">
        <v>84</v>
      </c>
      <c r="D35" s="176">
        <v>91363181</v>
      </c>
      <c r="E35" s="176"/>
      <c r="F35" s="176">
        <v>91363181</v>
      </c>
      <c r="G35" s="191" t="s">
        <v>84</v>
      </c>
      <c r="H35" s="176">
        <v>23728528</v>
      </c>
    </row>
    <row r="36" spans="2:10" ht="21.75" customHeight="1">
      <c r="B36" s="192"/>
      <c r="C36" s="193"/>
      <c r="I36" s="25"/>
      <c r="J36" s="25"/>
    </row>
    <row r="37" spans="3:10" ht="21.75" customHeight="1">
      <c r="C37" s="193"/>
      <c r="I37" s="25"/>
      <c r="J37" s="25"/>
    </row>
    <row r="38" spans="9:10" ht="21.75" customHeight="1">
      <c r="I38" s="25"/>
      <c r="J38" s="25"/>
    </row>
    <row r="39" spans="9:10" ht="21.75" customHeight="1">
      <c r="I39" s="25"/>
      <c r="J39" s="25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6">
    <mergeCell ref="A2:H2"/>
    <mergeCell ref="B3:C3"/>
    <mergeCell ref="A4:B4"/>
    <mergeCell ref="C4:D4"/>
    <mergeCell ref="E4:F4"/>
    <mergeCell ref="G4:H4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tabSelected="1" workbookViewId="0" topLeftCell="A1">
      <selection activeCell="O17" sqref="O17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8.33203125" style="0" customWidth="1"/>
  </cols>
  <sheetData>
    <row r="1" ht="15.75" customHeight="1">
      <c r="B1" s="1" t="s">
        <v>0</v>
      </c>
    </row>
    <row r="2" spans="2:7" ht="24.75" customHeight="1">
      <c r="B2" s="2" t="s">
        <v>208</v>
      </c>
      <c r="C2" s="2"/>
      <c r="D2" s="2"/>
      <c r="E2" s="2"/>
      <c r="F2" s="2"/>
      <c r="G2" s="2"/>
    </row>
    <row r="3" spans="2:7" ht="24.75" customHeight="1">
      <c r="B3" s="3"/>
      <c r="C3" s="4"/>
      <c r="D3" s="3"/>
      <c r="E3" s="3"/>
      <c r="F3" s="5"/>
      <c r="G3" s="6"/>
    </row>
    <row r="4" spans="2:7" ht="22.5" customHeight="1">
      <c r="B4" s="7" t="s">
        <v>98</v>
      </c>
      <c r="C4" s="8" t="s">
        <v>2</v>
      </c>
      <c r="D4" s="9"/>
      <c r="E4" s="9"/>
      <c r="F4" s="10"/>
      <c r="G4" s="11" t="s">
        <v>3</v>
      </c>
    </row>
    <row r="5" spans="2:7" ht="22.5" customHeight="1">
      <c r="B5" s="12" t="s">
        <v>4</v>
      </c>
      <c r="C5" s="12"/>
      <c r="D5" s="12" t="s">
        <v>5</v>
      </c>
      <c r="E5" s="12"/>
      <c r="F5" s="12" t="s">
        <v>209</v>
      </c>
      <c r="G5" s="12"/>
    </row>
    <row r="6" spans="2:7" ht="22.5" customHeight="1">
      <c r="B6" s="13" t="s">
        <v>6</v>
      </c>
      <c r="C6" s="14" t="s">
        <v>7</v>
      </c>
      <c r="D6" s="15" t="s">
        <v>210</v>
      </c>
      <c r="E6" s="16" t="s">
        <v>7</v>
      </c>
      <c r="F6" s="15" t="s">
        <v>10</v>
      </c>
      <c r="G6" s="16" t="s">
        <v>7</v>
      </c>
    </row>
    <row r="7" spans="2:7" ht="22.5" customHeight="1">
      <c r="B7" s="17" t="s">
        <v>11</v>
      </c>
      <c r="C7" s="18">
        <f>C8+C9</f>
        <v>91363181</v>
      </c>
      <c r="D7" s="15" t="s">
        <v>12</v>
      </c>
      <c r="E7" s="19">
        <v>18949013</v>
      </c>
      <c r="F7" s="20" t="s">
        <v>14</v>
      </c>
      <c r="G7" s="21">
        <v>0</v>
      </c>
    </row>
    <row r="8" spans="2:7" ht="22.5" customHeight="1">
      <c r="B8" s="17" t="s">
        <v>88</v>
      </c>
      <c r="C8" s="22">
        <v>74900481</v>
      </c>
      <c r="D8" s="23" t="s">
        <v>16</v>
      </c>
      <c r="E8" s="19">
        <v>9580383</v>
      </c>
      <c r="F8" s="20" t="s">
        <v>18</v>
      </c>
      <c r="G8" s="21">
        <v>0</v>
      </c>
    </row>
    <row r="9" spans="2:8" ht="22.5" customHeight="1">
      <c r="B9" s="17" t="s">
        <v>89</v>
      </c>
      <c r="C9" s="24">
        <v>16462700</v>
      </c>
      <c r="D9" s="23" t="s">
        <v>20</v>
      </c>
      <c r="E9" s="19">
        <v>7734140</v>
      </c>
      <c r="F9" s="20" t="s">
        <v>22</v>
      </c>
      <c r="G9" s="21">
        <v>0</v>
      </c>
      <c r="H9" s="25"/>
    </row>
    <row r="10" spans="2:8" ht="22.5" customHeight="1">
      <c r="B10" s="17" t="s">
        <v>23</v>
      </c>
      <c r="C10" s="26">
        <f>C11+C12+C13+C14</f>
        <v>0</v>
      </c>
      <c r="D10" s="23" t="s">
        <v>211</v>
      </c>
      <c r="E10" s="19">
        <v>1634490</v>
      </c>
      <c r="F10" s="27" t="s">
        <v>26</v>
      </c>
      <c r="G10" s="21">
        <v>0</v>
      </c>
      <c r="H10" s="25"/>
    </row>
    <row r="11" spans="2:8" ht="22.5" customHeight="1">
      <c r="B11" s="28" t="s">
        <v>90</v>
      </c>
      <c r="C11" s="22">
        <v>0</v>
      </c>
      <c r="D11" s="23" t="s">
        <v>28</v>
      </c>
      <c r="E11" s="19">
        <v>0</v>
      </c>
      <c r="F11" s="27" t="s">
        <v>141</v>
      </c>
      <c r="G11" s="21">
        <v>0</v>
      </c>
      <c r="H11" s="25"/>
    </row>
    <row r="12" spans="2:7" ht="22.5" customHeight="1">
      <c r="B12" s="28" t="s">
        <v>91</v>
      </c>
      <c r="C12" s="22">
        <v>0</v>
      </c>
      <c r="D12" s="23" t="s">
        <v>32</v>
      </c>
      <c r="E12" s="19">
        <v>72414168</v>
      </c>
      <c r="F12" s="27" t="s">
        <v>34</v>
      </c>
      <c r="G12" s="21">
        <v>0</v>
      </c>
    </row>
    <row r="13" spans="2:7" ht="22.5" customHeight="1">
      <c r="B13" s="28" t="s">
        <v>92</v>
      </c>
      <c r="C13" s="22">
        <v>0</v>
      </c>
      <c r="D13" s="23" t="s">
        <v>24</v>
      </c>
      <c r="E13" s="19">
        <v>72414168</v>
      </c>
      <c r="F13" s="27" t="s">
        <v>37</v>
      </c>
      <c r="G13" s="21">
        <v>0</v>
      </c>
    </row>
    <row r="14" spans="2:8" ht="22.5" customHeight="1">
      <c r="B14" s="17" t="s">
        <v>93</v>
      </c>
      <c r="C14" s="24">
        <v>0</v>
      </c>
      <c r="D14" s="23" t="s">
        <v>41</v>
      </c>
      <c r="E14" s="19">
        <v>0</v>
      </c>
      <c r="F14" s="20" t="s">
        <v>142</v>
      </c>
      <c r="G14" s="21">
        <v>6268016</v>
      </c>
      <c r="H14" s="25"/>
    </row>
    <row r="15" spans="2:7" ht="22.5" customHeight="1">
      <c r="B15" s="28"/>
      <c r="C15" s="29"/>
      <c r="D15" s="23" t="s">
        <v>44</v>
      </c>
      <c r="E15" s="19">
        <v>0</v>
      </c>
      <c r="F15" s="20" t="s">
        <v>43</v>
      </c>
      <c r="G15" s="21">
        <v>0</v>
      </c>
    </row>
    <row r="16" spans="1:9" ht="22.5" customHeight="1">
      <c r="A16" s="30"/>
      <c r="B16" s="28"/>
      <c r="C16" s="31"/>
      <c r="D16" s="32" t="s">
        <v>47</v>
      </c>
      <c r="E16" s="33">
        <v>0</v>
      </c>
      <c r="F16" s="34" t="s">
        <v>143</v>
      </c>
      <c r="G16" s="35">
        <v>0</v>
      </c>
      <c r="H16" s="36"/>
      <c r="I16" s="30"/>
    </row>
    <row r="17" spans="2:9" ht="22.5" customHeight="1">
      <c r="B17" s="28"/>
      <c r="C17" s="31"/>
      <c r="D17" s="32" t="s">
        <v>28</v>
      </c>
      <c r="E17" s="33">
        <v>0</v>
      </c>
      <c r="F17" s="37" t="s">
        <v>49</v>
      </c>
      <c r="G17" s="35">
        <v>0</v>
      </c>
      <c r="H17" s="25"/>
      <c r="I17" s="25"/>
    </row>
    <row r="18" spans="2:9" ht="22.5" customHeight="1">
      <c r="B18" s="28"/>
      <c r="C18" s="31"/>
      <c r="D18" s="38" t="s">
        <v>52</v>
      </c>
      <c r="E18" s="39">
        <v>0</v>
      </c>
      <c r="F18" s="37" t="s">
        <v>51</v>
      </c>
      <c r="G18" s="35">
        <v>16462700</v>
      </c>
      <c r="H18" s="25"/>
      <c r="I18" s="25"/>
    </row>
    <row r="19" spans="2:9" ht="22.5" customHeight="1">
      <c r="B19" s="28"/>
      <c r="C19" s="40"/>
      <c r="D19" s="41"/>
      <c r="E19" s="42"/>
      <c r="F19" s="37" t="s">
        <v>54</v>
      </c>
      <c r="G19" s="35">
        <v>67634653</v>
      </c>
      <c r="H19" s="25"/>
      <c r="I19" s="25"/>
    </row>
    <row r="20" spans="2:9" ht="22.5" customHeight="1">
      <c r="B20" s="28" t="s">
        <v>94</v>
      </c>
      <c r="C20" s="43">
        <v>0</v>
      </c>
      <c r="D20" s="32" t="s">
        <v>56</v>
      </c>
      <c r="E20" s="43">
        <v>0</v>
      </c>
      <c r="F20" s="37" t="s">
        <v>58</v>
      </c>
      <c r="G20" s="35">
        <v>0</v>
      </c>
      <c r="H20" s="25"/>
      <c r="I20" s="25"/>
    </row>
    <row r="21" spans="2:9" ht="22.5" customHeight="1">
      <c r="B21" s="28" t="s">
        <v>59</v>
      </c>
      <c r="C21" s="43">
        <v>0</v>
      </c>
      <c r="D21" s="32" t="s">
        <v>60</v>
      </c>
      <c r="E21" s="43">
        <v>0</v>
      </c>
      <c r="F21" s="37" t="s">
        <v>62</v>
      </c>
      <c r="G21" s="35">
        <v>0</v>
      </c>
      <c r="H21" s="25"/>
      <c r="I21" s="25"/>
    </row>
    <row r="22" spans="2:9" ht="22.5" customHeight="1">
      <c r="B22" s="28" t="s">
        <v>63</v>
      </c>
      <c r="C22" s="43">
        <v>0</v>
      </c>
      <c r="D22" s="32" t="s">
        <v>64</v>
      </c>
      <c r="E22" s="43">
        <v>0</v>
      </c>
      <c r="F22" s="37" t="s">
        <v>65</v>
      </c>
      <c r="G22" s="35">
        <v>0</v>
      </c>
      <c r="H22" s="25"/>
      <c r="I22" s="25"/>
    </row>
    <row r="23" spans="2:9" ht="22.5" customHeight="1">
      <c r="B23" s="28" t="s">
        <v>66</v>
      </c>
      <c r="C23" s="43">
        <v>0</v>
      </c>
      <c r="D23" s="32" t="s">
        <v>67</v>
      </c>
      <c r="E23" s="19">
        <v>0</v>
      </c>
      <c r="F23" s="37" t="s">
        <v>68</v>
      </c>
      <c r="G23" s="35">
        <v>0</v>
      </c>
      <c r="H23" s="25"/>
      <c r="I23" s="25"/>
    </row>
    <row r="24" spans="2:9" ht="22.5" customHeight="1">
      <c r="B24" s="28" t="s">
        <v>69</v>
      </c>
      <c r="C24" s="43">
        <v>0</v>
      </c>
      <c r="D24" s="44"/>
      <c r="E24" s="45"/>
      <c r="F24" s="37" t="s">
        <v>70</v>
      </c>
      <c r="G24" s="46">
        <v>0</v>
      </c>
      <c r="H24" s="25"/>
      <c r="I24" s="25"/>
    </row>
    <row r="25" spans="2:9" ht="22.5" customHeight="1">
      <c r="B25" s="28" t="s">
        <v>71</v>
      </c>
      <c r="C25" s="43">
        <v>0</v>
      </c>
      <c r="D25" s="47"/>
      <c r="E25" s="31"/>
      <c r="F25" s="37" t="s">
        <v>72</v>
      </c>
      <c r="G25" s="48">
        <v>0</v>
      </c>
      <c r="H25" s="25"/>
      <c r="I25" s="25"/>
    </row>
    <row r="26" spans="2:9" ht="22.5" customHeight="1">
      <c r="B26" s="28" t="s">
        <v>73</v>
      </c>
      <c r="C26" s="19">
        <v>0</v>
      </c>
      <c r="D26" s="44"/>
      <c r="E26" s="31"/>
      <c r="F26" s="34" t="s">
        <v>74</v>
      </c>
      <c r="G26" s="43">
        <v>997812</v>
      </c>
      <c r="H26" s="25"/>
      <c r="I26" s="25"/>
    </row>
    <row r="27" spans="2:9" ht="22.5" customHeight="1">
      <c r="B27" s="49"/>
      <c r="C27" s="29"/>
      <c r="D27" s="50"/>
      <c r="E27" s="31"/>
      <c r="F27" s="34" t="s">
        <v>75</v>
      </c>
      <c r="G27" s="43">
        <v>0</v>
      </c>
      <c r="H27" s="25"/>
      <c r="I27" s="25"/>
    </row>
    <row r="28" spans="2:9" ht="22.5" customHeight="1">
      <c r="B28" s="49"/>
      <c r="C28" s="19"/>
      <c r="D28" s="50"/>
      <c r="E28" s="31"/>
      <c r="F28" s="37" t="s">
        <v>76</v>
      </c>
      <c r="G28" s="35">
        <v>0</v>
      </c>
      <c r="H28" s="25"/>
      <c r="I28" s="25"/>
    </row>
    <row r="29" spans="2:9" ht="22.5" customHeight="1">
      <c r="B29" s="49"/>
      <c r="C29" s="19"/>
      <c r="D29" s="50"/>
      <c r="E29" s="31"/>
      <c r="F29" s="37" t="s">
        <v>144</v>
      </c>
      <c r="G29" s="51">
        <v>0</v>
      </c>
      <c r="H29" s="25"/>
      <c r="I29" s="25"/>
    </row>
    <row r="30" spans="2:9" ht="22.5" customHeight="1">
      <c r="B30" s="49"/>
      <c r="C30" s="19"/>
      <c r="D30" s="50"/>
      <c r="E30" s="31"/>
      <c r="F30" s="34" t="s">
        <v>145</v>
      </c>
      <c r="G30" s="51">
        <v>0</v>
      </c>
      <c r="H30" s="25"/>
      <c r="I30" s="25"/>
    </row>
    <row r="31" spans="2:9" ht="22.5" customHeight="1">
      <c r="B31" s="49"/>
      <c r="C31" s="19"/>
      <c r="D31" s="52"/>
      <c r="E31" s="31"/>
      <c r="F31" s="34" t="s">
        <v>146</v>
      </c>
      <c r="G31" s="51">
        <v>0</v>
      </c>
      <c r="H31" s="25"/>
      <c r="I31" s="25"/>
    </row>
    <row r="32" spans="2:9" ht="22.5" customHeight="1">
      <c r="B32" s="49"/>
      <c r="C32" s="53"/>
      <c r="D32" s="54"/>
      <c r="E32" s="53"/>
      <c r="F32" s="55" t="s">
        <v>147</v>
      </c>
      <c r="G32" s="39">
        <v>0</v>
      </c>
      <c r="H32" s="25"/>
      <c r="I32" s="25"/>
    </row>
    <row r="33" spans="2:9" ht="22.5" customHeight="1">
      <c r="B33" s="49"/>
      <c r="C33" s="53"/>
      <c r="D33" s="52"/>
      <c r="E33" s="56"/>
      <c r="F33" s="45"/>
      <c r="G33" s="57"/>
      <c r="H33" s="25"/>
      <c r="I33" s="25"/>
    </row>
    <row r="34" spans="2:10" ht="22.5" customHeight="1">
      <c r="B34" s="49" t="s">
        <v>83</v>
      </c>
      <c r="C34" s="53">
        <f>C8+C9+C11+C12+C13+C14+C20+C21+C22+C23+C24+C25+C26</f>
        <v>91363181</v>
      </c>
      <c r="D34" s="52" t="s">
        <v>84</v>
      </c>
      <c r="E34" s="53">
        <f>E7+E12+E20+E21+E22+E23</f>
        <v>91363181</v>
      </c>
      <c r="F34" s="52" t="s">
        <v>84</v>
      </c>
      <c r="G34" s="53">
        <f>G7+G8+G9+G10+G11+G12+G13+G14+G15+G16+G17+G18+G19+G20+G21+G22+G23+G24+G25+G26+G27+G28+G29+G30+G31+G32</f>
        <v>91363181</v>
      </c>
      <c r="H34" s="25"/>
      <c r="I34" s="25"/>
      <c r="J34" s="25"/>
    </row>
    <row r="35" spans="2:9" ht="22.5" customHeight="1">
      <c r="B35" s="58"/>
      <c r="C35" s="58"/>
      <c r="D35" s="59"/>
      <c r="E35" s="58"/>
      <c r="H35" s="25"/>
      <c r="I35" s="25"/>
    </row>
    <row r="36" spans="2:9" ht="22.5" customHeight="1">
      <c r="B36" s="58"/>
      <c r="C36" s="58"/>
      <c r="D36" s="59"/>
      <c r="E36" s="58"/>
      <c r="H36" s="25"/>
      <c r="I36" s="25"/>
    </row>
    <row r="37" spans="2:9" ht="22.5" customHeight="1">
      <c r="B37" s="58"/>
      <c r="C37" s="58"/>
      <c r="D37" s="58"/>
      <c r="E37" s="58"/>
      <c r="H37" s="25"/>
      <c r="I37" s="25"/>
    </row>
    <row r="38" spans="2:9" ht="22.5" customHeight="1">
      <c r="B38" s="58"/>
      <c r="C38" s="58"/>
      <c r="D38" s="58"/>
      <c r="E38" s="58"/>
      <c r="H38" s="25"/>
      <c r="I38" s="25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J21" sqref="J2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</cols>
  <sheetData>
    <row r="1" ht="21" customHeight="1">
      <c r="B1" s="1" t="s">
        <v>85</v>
      </c>
    </row>
    <row r="2" spans="2:3" ht="24.75" customHeight="1">
      <c r="B2" s="2" t="s">
        <v>86</v>
      </c>
      <c r="C2" s="2"/>
    </row>
    <row r="3" spans="2:3" ht="13.5" customHeight="1">
      <c r="B3" s="3"/>
      <c r="C3" s="6"/>
    </row>
    <row r="4" spans="2:3" ht="22.5" customHeight="1">
      <c r="B4" s="25"/>
      <c r="C4" s="11" t="s">
        <v>3</v>
      </c>
    </row>
    <row r="5" spans="2:3" ht="12.75" customHeight="1">
      <c r="B5" s="25" t="s">
        <v>87</v>
      </c>
      <c r="C5" s="149"/>
    </row>
    <row r="6" spans="2:3" ht="22.5" customHeight="1">
      <c r="B6" s="13" t="s">
        <v>6</v>
      </c>
      <c r="C6" s="120" t="s">
        <v>7</v>
      </c>
    </row>
    <row r="7" spans="2:4" ht="22.5" customHeight="1">
      <c r="B7" s="17" t="s">
        <v>11</v>
      </c>
      <c r="C7" s="150">
        <f>C8+C9</f>
        <v>91363181</v>
      </c>
      <c r="D7" s="25"/>
    </row>
    <row r="8" spans="2:4" ht="22.5" customHeight="1">
      <c r="B8" s="17" t="s">
        <v>88</v>
      </c>
      <c r="C8" s="151">
        <v>74900481</v>
      </c>
      <c r="D8" s="25"/>
    </row>
    <row r="9" spans="2:4" ht="22.5" customHeight="1">
      <c r="B9" s="17" t="s">
        <v>89</v>
      </c>
      <c r="C9" s="152">
        <v>16462700</v>
      </c>
      <c r="D9" s="25"/>
    </row>
    <row r="10" spans="2:4" ht="22.5" customHeight="1">
      <c r="B10" s="17" t="s">
        <v>23</v>
      </c>
      <c r="C10" s="153">
        <f>C11+C12+C13+C14</f>
        <v>0</v>
      </c>
      <c r="D10" s="25"/>
    </row>
    <row r="11" spans="2:4" ht="22.5" customHeight="1">
      <c r="B11" s="28" t="s">
        <v>90</v>
      </c>
      <c r="C11" s="151">
        <v>0</v>
      </c>
      <c r="D11" s="25"/>
    </row>
    <row r="12" spans="2:11" ht="22.5" customHeight="1">
      <c r="B12" s="28" t="s">
        <v>91</v>
      </c>
      <c r="C12" s="151">
        <v>0</v>
      </c>
      <c r="D12" s="25"/>
      <c r="K12" s="25"/>
    </row>
    <row r="13" spans="2:4" ht="22.5" customHeight="1">
      <c r="B13" s="28" t="s">
        <v>92</v>
      </c>
      <c r="C13" s="151">
        <v>0</v>
      </c>
      <c r="D13" s="25"/>
    </row>
    <row r="14" spans="2:5" ht="22.5" customHeight="1">
      <c r="B14" s="17" t="s">
        <v>93</v>
      </c>
      <c r="C14" s="152">
        <v>0</v>
      </c>
      <c r="D14" s="25"/>
      <c r="E14" s="25"/>
    </row>
    <row r="15" spans="2:4" ht="22.5" customHeight="1">
      <c r="B15" s="28"/>
      <c r="C15" s="154"/>
      <c r="D15" s="25"/>
    </row>
    <row r="16" spans="1:6" ht="22.5" customHeight="1">
      <c r="A16" s="30"/>
      <c r="B16" s="28"/>
      <c r="C16" s="155"/>
      <c r="D16" s="36"/>
      <c r="E16" s="30"/>
      <c r="F16" s="30"/>
    </row>
    <row r="17" spans="2:5" ht="22.5" customHeight="1">
      <c r="B17" s="28"/>
      <c r="C17" s="155"/>
      <c r="D17" s="25"/>
      <c r="E17" s="25"/>
    </row>
    <row r="18" spans="2:5" ht="22.5" customHeight="1">
      <c r="B18" s="28"/>
      <c r="C18" s="155"/>
      <c r="D18" s="25"/>
      <c r="E18" s="25"/>
    </row>
    <row r="19" spans="2:5" ht="22.5" customHeight="1">
      <c r="B19" s="28"/>
      <c r="C19" s="156"/>
      <c r="D19" s="25"/>
      <c r="E19" s="25"/>
    </row>
    <row r="20" spans="2:5" ht="22.5" customHeight="1">
      <c r="B20" s="28" t="s">
        <v>94</v>
      </c>
      <c r="C20" s="157">
        <v>0</v>
      </c>
      <c r="D20" s="25"/>
      <c r="E20" s="25"/>
    </row>
    <row r="21" spans="2:5" ht="22.5" customHeight="1">
      <c r="B21" s="28" t="s">
        <v>59</v>
      </c>
      <c r="C21" s="157">
        <v>0</v>
      </c>
      <c r="D21" s="25"/>
      <c r="E21" s="25"/>
    </row>
    <row r="22" spans="2:5" ht="22.5" customHeight="1">
      <c r="B22" s="28" t="s">
        <v>63</v>
      </c>
      <c r="C22" s="157">
        <v>0</v>
      </c>
      <c r="D22" s="25"/>
      <c r="E22" s="25"/>
    </row>
    <row r="23" spans="2:5" ht="22.5" customHeight="1">
      <c r="B23" s="28" t="s">
        <v>66</v>
      </c>
      <c r="C23" s="157">
        <v>0</v>
      </c>
      <c r="D23" s="25"/>
      <c r="E23" s="25"/>
    </row>
    <row r="24" spans="2:5" ht="22.5" customHeight="1">
      <c r="B24" s="28" t="s">
        <v>69</v>
      </c>
      <c r="C24" s="157">
        <v>0</v>
      </c>
      <c r="D24" s="25"/>
      <c r="E24" s="25"/>
    </row>
    <row r="25" spans="2:6" ht="22.5" customHeight="1">
      <c r="B25" s="28" t="s">
        <v>71</v>
      </c>
      <c r="C25" s="157">
        <v>0</v>
      </c>
      <c r="D25" s="25"/>
      <c r="E25" s="25"/>
      <c r="F25" s="25"/>
    </row>
    <row r="26" spans="2:5" ht="22.5" customHeight="1">
      <c r="B26" s="28" t="s">
        <v>73</v>
      </c>
      <c r="C26" s="158">
        <v>0</v>
      </c>
      <c r="D26" s="25"/>
      <c r="E26" s="25"/>
    </row>
    <row r="27" spans="2:6" ht="22.5" customHeight="1">
      <c r="B27" s="49"/>
      <c r="C27" s="154"/>
      <c r="D27" s="25"/>
      <c r="E27" s="25"/>
      <c r="F27" s="25"/>
    </row>
    <row r="28" spans="2:5" ht="22.5" customHeight="1">
      <c r="B28" s="49"/>
      <c r="C28" s="158"/>
      <c r="D28" s="25"/>
      <c r="E28" s="25"/>
    </row>
    <row r="29" spans="2:5" ht="22.5" customHeight="1">
      <c r="B29" s="49"/>
      <c r="C29" s="158"/>
      <c r="D29" s="25"/>
      <c r="E29" s="25"/>
    </row>
    <row r="30" spans="2:5" ht="22.5" customHeight="1">
      <c r="B30" s="49"/>
      <c r="C30" s="158"/>
      <c r="D30" s="25"/>
      <c r="E30" s="25"/>
    </row>
    <row r="31" spans="2:5" ht="22.5" customHeight="1">
      <c r="B31" s="49"/>
      <c r="C31" s="158"/>
      <c r="D31" s="25"/>
      <c r="E31" s="25"/>
    </row>
    <row r="32" spans="2:5" ht="22.5" customHeight="1">
      <c r="B32" s="49"/>
      <c r="C32" s="137"/>
      <c r="D32" s="25"/>
      <c r="E32" s="25"/>
    </row>
    <row r="33" spans="2:5" ht="22.5" customHeight="1">
      <c r="B33" s="49"/>
      <c r="C33" s="137"/>
      <c r="D33" s="25"/>
      <c r="E33" s="25"/>
    </row>
    <row r="34" spans="2:5" ht="22.5" customHeight="1">
      <c r="B34" s="15" t="s">
        <v>95</v>
      </c>
      <c r="C34" s="137">
        <f>C8+C9+C11+C12+C13+C14+C20+C21+C22+C23+C24+C25+C26</f>
        <v>91363181</v>
      </c>
      <c r="D34" s="25"/>
      <c r="E34" s="25"/>
    </row>
    <row r="35" spans="2:5" ht="22.5" customHeight="1">
      <c r="B35" s="58"/>
      <c r="C35" s="58"/>
      <c r="D35" s="25"/>
      <c r="E35" s="25"/>
    </row>
    <row r="36" spans="2:5" ht="22.5" customHeight="1">
      <c r="B36" s="58"/>
      <c r="C36" s="58"/>
      <c r="D36" s="25"/>
      <c r="E36" s="25"/>
    </row>
    <row r="37" spans="2:5" ht="22.5" customHeight="1">
      <c r="B37" s="58"/>
      <c r="C37" s="58"/>
      <c r="D37" s="25"/>
      <c r="E37" s="25"/>
    </row>
    <row r="38" spans="2:5" ht="22.5" customHeight="1">
      <c r="B38" s="58"/>
      <c r="C38" s="58"/>
      <c r="D38" s="25"/>
      <c r="E38" s="25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workbookViewId="0" topLeftCell="A1">
      <selection activeCell="O19" sqref="O19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3.16015625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25"/>
      <c r="B1" s="1" t="s">
        <v>96</v>
      </c>
      <c r="C1" s="82"/>
      <c r="D1" s="82"/>
      <c r="E1" s="82"/>
      <c r="F1" s="82"/>
      <c r="G1" s="82"/>
      <c r="H1" s="82"/>
      <c r="I1" s="82"/>
      <c r="J1" s="82"/>
      <c r="K1" s="82"/>
    </row>
    <row r="2" spans="3:11" ht="25.5" customHeight="1">
      <c r="C2" s="83" t="s">
        <v>97</v>
      </c>
      <c r="D2" s="83"/>
      <c r="E2" s="83"/>
      <c r="F2" s="84"/>
      <c r="G2" s="85"/>
      <c r="H2" s="82"/>
      <c r="I2" s="82"/>
      <c r="J2" s="82"/>
      <c r="K2" s="82"/>
    </row>
    <row r="3" spans="3:13" ht="17.25" customHeight="1">
      <c r="C3" s="86"/>
      <c r="D3" s="86"/>
      <c r="E3" s="86"/>
      <c r="F3" s="86"/>
      <c r="H3" s="82"/>
      <c r="I3" s="82"/>
      <c r="J3" s="82"/>
      <c r="K3" s="82"/>
      <c r="M3" s="87"/>
    </row>
    <row r="4" spans="1:13" ht="29.25" customHeight="1">
      <c r="A4" s="25"/>
      <c r="B4" s="7" t="s">
        <v>98</v>
      </c>
      <c r="C4" s="8" t="s">
        <v>2</v>
      </c>
      <c r="D4" s="115"/>
      <c r="E4" s="115"/>
      <c r="F4" s="116"/>
      <c r="H4" s="82"/>
      <c r="I4" s="82"/>
      <c r="J4" s="82"/>
      <c r="K4" s="82"/>
      <c r="M4" s="117" t="s">
        <v>99</v>
      </c>
    </row>
    <row r="5" spans="2:13" ht="18" customHeight="1">
      <c r="B5" s="12" t="s">
        <v>100</v>
      </c>
      <c r="C5" s="91" t="s">
        <v>101</v>
      </c>
      <c r="D5" s="92" t="s">
        <v>102</v>
      </c>
      <c r="E5" s="92"/>
      <c r="F5" s="92"/>
      <c r="G5" s="138"/>
      <c r="H5" s="92" t="s">
        <v>103</v>
      </c>
      <c r="I5" s="144" t="s">
        <v>104</v>
      </c>
      <c r="J5" s="92" t="s">
        <v>105</v>
      </c>
      <c r="K5" s="145" t="s">
        <v>106</v>
      </c>
      <c r="L5" s="145"/>
      <c r="M5" s="145"/>
    </row>
    <row r="6" spans="2:13" ht="18" customHeight="1">
      <c r="B6" s="12"/>
      <c r="C6" s="91"/>
      <c r="D6" s="92"/>
      <c r="E6" s="92"/>
      <c r="F6" s="139"/>
      <c r="G6" s="138"/>
      <c r="H6" s="92"/>
      <c r="I6" s="144"/>
      <c r="J6" s="138"/>
      <c r="K6" s="138" t="s">
        <v>107</v>
      </c>
      <c r="L6" s="138" t="s">
        <v>108</v>
      </c>
      <c r="M6" s="92" t="s">
        <v>109</v>
      </c>
    </row>
    <row r="7" spans="1:13" ht="20.25" customHeight="1">
      <c r="A7" s="25"/>
      <c r="B7" s="65"/>
      <c r="C7" s="93"/>
      <c r="D7" s="95" t="s">
        <v>110</v>
      </c>
      <c r="E7" s="96" t="s">
        <v>111</v>
      </c>
      <c r="F7" s="140" t="s">
        <v>112</v>
      </c>
      <c r="G7" s="141" t="s">
        <v>113</v>
      </c>
      <c r="H7" s="139"/>
      <c r="I7" s="146"/>
      <c r="J7" s="147"/>
      <c r="K7" s="147"/>
      <c r="L7" s="147"/>
      <c r="M7" s="139"/>
    </row>
    <row r="8" spans="1:14" ht="27" customHeight="1">
      <c r="A8" s="98"/>
      <c r="B8" s="142" t="s">
        <v>114</v>
      </c>
      <c r="C8" s="143">
        <v>91363181</v>
      </c>
      <c r="D8" s="143">
        <v>74900481</v>
      </c>
      <c r="E8" s="125">
        <v>74900481</v>
      </c>
      <c r="F8" s="133">
        <v>0</v>
      </c>
      <c r="G8" s="143">
        <v>0</v>
      </c>
      <c r="H8" s="125">
        <v>16462700</v>
      </c>
      <c r="I8" s="133">
        <v>0</v>
      </c>
      <c r="J8" s="143">
        <v>0</v>
      </c>
      <c r="K8" s="143">
        <v>0</v>
      </c>
      <c r="L8" s="143">
        <v>0</v>
      </c>
      <c r="M8" s="125">
        <v>0</v>
      </c>
      <c r="N8" s="25"/>
    </row>
    <row r="9" spans="1:14" ht="27" customHeight="1">
      <c r="A9" s="25"/>
      <c r="B9" s="142" t="s">
        <v>115</v>
      </c>
      <c r="C9" s="143">
        <v>6268016</v>
      </c>
      <c r="D9" s="143">
        <v>6268016</v>
      </c>
      <c r="E9" s="125">
        <v>6268016</v>
      </c>
      <c r="F9" s="133">
        <v>0</v>
      </c>
      <c r="G9" s="143">
        <v>0</v>
      </c>
      <c r="H9" s="125">
        <v>0</v>
      </c>
      <c r="I9" s="133">
        <v>0</v>
      </c>
      <c r="J9" s="143">
        <v>0</v>
      </c>
      <c r="K9" s="143">
        <v>0</v>
      </c>
      <c r="L9" s="143">
        <v>0</v>
      </c>
      <c r="M9" s="125">
        <v>0</v>
      </c>
      <c r="N9" s="25"/>
    </row>
    <row r="10" spans="1:13" ht="27" customHeight="1">
      <c r="A10" s="104"/>
      <c r="B10" s="142" t="s">
        <v>116</v>
      </c>
      <c r="C10" s="143">
        <v>11101895</v>
      </c>
      <c r="D10" s="143">
        <v>11101895</v>
      </c>
      <c r="E10" s="125">
        <v>11101895</v>
      </c>
      <c r="F10" s="133">
        <v>0</v>
      </c>
      <c r="G10" s="143">
        <v>0</v>
      </c>
      <c r="H10" s="125">
        <v>0</v>
      </c>
      <c r="I10" s="133">
        <v>0</v>
      </c>
      <c r="J10" s="143">
        <v>0</v>
      </c>
      <c r="K10" s="143">
        <v>0</v>
      </c>
      <c r="L10" s="143">
        <v>0</v>
      </c>
      <c r="M10" s="125">
        <v>0</v>
      </c>
    </row>
    <row r="11" spans="1:13" ht="27" customHeight="1">
      <c r="A11" s="104"/>
      <c r="B11" s="142" t="s">
        <v>117</v>
      </c>
      <c r="C11" s="143">
        <v>383517</v>
      </c>
      <c r="D11" s="143">
        <v>383517</v>
      </c>
      <c r="E11" s="125">
        <v>383517</v>
      </c>
      <c r="F11" s="133">
        <v>0</v>
      </c>
      <c r="G11" s="143">
        <v>0</v>
      </c>
      <c r="H11" s="125">
        <v>0</v>
      </c>
      <c r="I11" s="133">
        <v>0</v>
      </c>
      <c r="J11" s="143">
        <v>0</v>
      </c>
      <c r="K11" s="143">
        <v>0</v>
      </c>
      <c r="L11" s="143">
        <v>0</v>
      </c>
      <c r="M11" s="125">
        <v>0</v>
      </c>
    </row>
    <row r="12" spans="1:13" ht="27" customHeight="1">
      <c r="A12" s="104"/>
      <c r="B12" s="142" t="s">
        <v>118</v>
      </c>
      <c r="C12" s="143">
        <v>100000</v>
      </c>
      <c r="D12" s="143">
        <v>100000</v>
      </c>
      <c r="E12" s="125">
        <v>100000</v>
      </c>
      <c r="F12" s="133">
        <v>0</v>
      </c>
      <c r="G12" s="143">
        <v>0</v>
      </c>
      <c r="H12" s="125">
        <v>0</v>
      </c>
      <c r="I12" s="133">
        <v>0</v>
      </c>
      <c r="J12" s="143">
        <v>0</v>
      </c>
      <c r="K12" s="143">
        <v>0</v>
      </c>
      <c r="L12" s="143">
        <v>0</v>
      </c>
      <c r="M12" s="125">
        <v>0</v>
      </c>
    </row>
    <row r="13" spans="1:15" ht="27" customHeight="1">
      <c r="A13" s="25"/>
      <c r="B13" s="142" t="s">
        <v>119</v>
      </c>
      <c r="C13" s="143">
        <v>160000</v>
      </c>
      <c r="D13" s="143">
        <v>160000</v>
      </c>
      <c r="E13" s="125">
        <v>160000</v>
      </c>
      <c r="F13" s="133">
        <v>0</v>
      </c>
      <c r="G13" s="143">
        <v>0</v>
      </c>
      <c r="H13" s="125">
        <v>0</v>
      </c>
      <c r="I13" s="133">
        <v>0</v>
      </c>
      <c r="J13" s="143">
        <v>0</v>
      </c>
      <c r="K13" s="143">
        <v>0</v>
      </c>
      <c r="L13" s="143">
        <v>0</v>
      </c>
      <c r="M13" s="125">
        <v>0</v>
      </c>
      <c r="O13" s="148"/>
    </row>
    <row r="14" spans="2:15" ht="27" customHeight="1">
      <c r="B14" s="142" t="s">
        <v>120</v>
      </c>
      <c r="C14" s="143">
        <v>20000</v>
      </c>
      <c r="D14" s="143">
        <v>20000</v>
      </c>
      <c r="E14" s="125">
        <v>20000</v>
      </c>
      <c r="F14" s="133">
        <v>0</v>
      </c>
      <c r="G14" s="143">
        <v>0</v>
      </c>
      <c r="H14" s="125">
        <v>0</v>
      </c>
      <c r="I14" s="133">
        <v>0</v>
      </c>
      <c r="J14" s="143">
        <v>0</v>
      </c>
      <c r="K14" s="143">
        <v>0</v>
      </c>
      <c r="L14" s="143">
        <v>0</v>
      </c>
      <c r="M14" s="125">
        <v>0</v>
      </c>
      <c r="O14" s="25"/>
    </row>
    <row r="15" spans="2:13" ht="27" customHeight="1">
      <c r="B15" s="142" t="s">
        <v>121</v>
      </c>
      <c r="C15" s="143">
        <v>30500</v>
      </c>
      <c r="D15" s="143">
        <v>30500</v>
      </c>
      <c r="E15" s="125">
        <v>30500</v>
      </c>
      <c r="F15" s="133">
        <v>0</v>
      </c>
      <c r="G15" s="143">
        <v>0</v>
      </c>
      <c r="H15" s="125">
        <v>0</v>
      </c>
      <c r="I15" s="133">
        <v>0</v>
      </c>
      <c r="J15" s="143">
        <v>0</v>
      </c>
      <c r="K15" s="143">
        <v>0</v>
      </c>
      <c r="L15" s="143">
        <v>0</v>
      </c>
      <c r="M15" s="125">
        <v>0</v>
      </c>
    </row>
    <row r="16" spans="2:14" ht="27" customHeight="1">
      <c r="B16" s="142" t="s">
        <v>122</v>
      </c>
      <c r="C16" s="143">
        <v>5812306</v>
      </c>
      <c r="D16" s="143">
        <v>5812306</v>
      </c>
      <c r="E16" s="125">
        <v>5812306</v>
      </c>
      <c r="F16" s="133">
        <v>0</v>
      </c>
      <c r="G16" s="143">
        <v>0</v>
      </c>
      <c r="H16" s="125">
        <v>0</v>
      </c>
      <c r="I16" s="133">
        <v>0</v>
      </c>
      <c r="J16" s="143">
        <v>0</v>
      </c>
      <c r="K16" s="143">
        <v>0</v>
      </c>
      <c r="L16" s="143">
        <v>0</v>
      </c>
      <c r="M16" s="125">
        <v>0</v>
      </c>
      <c r="N16" s="25"/>
    </row>
    <row r="17" spans="2:13" ht="27" customHeight="1">
      <c r="B17" s="142" t="s">
        <v>123</v>
      </c>
      <c r="C17" s="143">
        <v>9600000</v>
      </c>
      <c r="D17" s="143">
        <v>9600000</v>
      </c>
      <c r="E17" s="125">
        <v>9600000</v>
      </c>
      <c r="F17" s="133">
        <v>0</v>
      </c>
      <c r="G17" s="143">
        <v>0</v>
      </c>
      <c r="H17" s="125">
        <v>0</v>
      </c>
      <c r="I17" s="133">
        <v>0</v>
      </c>
      <c r="J17" s="143">
        <v>0</v>
      </c>
      <c r="K17" s="143">
        <v>0</v>
      </c>
      <c r="L17" s="143">
        <v>0</v>
      </c>
      <c r="M17" s="125">
        <v>0</v>
      </c>
    </row>
    <row r="18" spans="2:13" ht="27" customHeight="1">
      <c r="B18" s="142" t="s">
        <v>124</v>
      </c>
      <c r="C18" s="143">
        <v>14089530</v>
      </c>
      <c r="D18" s="143">
        <v>14089530</v>
      </c>
      <c r="E18" s="125">
        <v>14089530</v>
      </c>
      <c r="F18" s="133">
        <v>0</v>
      </c>
      <c r="G18" s="143">
        <v>0</v>
      </c>
      <c r="H18" s="125">
        <v>0</v>
      </c>
      <c r="I18" s="133">
        <v>0</v>
      </c>
      <c r="J18" s="143">
        <v>0</v>
      </c>
      <c r="K18" s="143">
        <v>0</v>
      </c>
      <c r="L18" s="143">
        <v>0</v>
      </c>
      <c r="M18" s="125">
        <v>0</v>
      </c>
    </row>
    <row r="19" spans="2:13" ht="27" customHeight="1">
      <c r="B19" s="142" t="s">
        <v>125</v>
      </c>
      <c r="C19" s="143">
        <v>3500000</v>
      </c>
      <c r="D19" s="143">
        <v>3500000</v>
      </c>
      <c r="E19" s="125">
        <v>3500000</v>
      </c>
      <c r="F19" s="133">
        <v>0</v>
      </c>
      <c r="G19" s="143">
        <v>0</v>
      </c>
      <c r="H19" s="125">
        <v>0</v>
      </c>
      <c r="I19" s="133">
        <v>0</v>
      </c>
      <c r="J19" s="143">
        <v>0</v>
      </c>
      <c r="K19" s="143">
        <v>0</v>
      </c>
      <c r="L19" s="143">
        <v>0</v>
      </c>
      <c r="M19" s="125">
        <v>0</v>
      </c>
    </row>
    <row r="20" spans="2:13" ht="27" customHeight="1">
      <c r="B20" s="142" t="s">
        <v>126</v>
      </c>
      <c r="C20" s="143">
        <v>96000</v>
      </c>
      <c r="D20" s="143">
        <v>96000</v>
      </c>
      <c r="E20" s="125">
        <v>96000</v>
      </c>
      <c r="F20" s="133">
        <v>0</v>
      </c>
      <c r="G20" s="143">
        <v>0</v>
      </c>
      <c r="H20" s="125">
        <v>0</v>
      </c>
      <c r="I20" s="133">
        <v>0</v>
      </c>
      <c r="J20" s="143">
        <v>0</v>
      </c>
      <c r="K20" s="143">
        <v>0</v>
      </c>
      <c r="L20" s="143">
        <v>0</v>
      </c>
      <c r="M20" s="125">
        <v>0</v>
      </c>
    </row>
    <row r="21" spans="2:13" ht="27" customHeight="1">
      <c r="B21" s="142" t="s">
        <v>127</v>
      </c>
      <c r="C21" s="143">
        <v>15791190</v>
      </c>
      <c r="D21" s="143">
        <v>15791190</v>
      </c>
      <c r="E21" s="125">
        <v>15791190</v>
      </c>
      <c r="F21" s="133">
        <v>0</v>
      </c>
      <c r="G21" s="143">
        <v>0</v>
      </c>
      <c r="H21" s="125">
        <v>0</v>
      </c>
      <c r="I21" s="133">
        <v>0</v>
      </c>
      <c r="J21" s="143">
        <v>0</v>
      </c>
      <c r="K21" s="143">
        <v>0</v>
      </c>
      <c r="L21" s="143">
        <v>0</v>
      </c>
      <c r="M21" s="125">
        <v>0</v>
      </c>
    </row>
    <row r="22" spans="2:13" ht="27" customHeight="1">
      <c r="B22" s="142" t="s">
        <v>128</v>
      </c>
      <c r="C22" s="143">
        <v>2811</v>
      </c>
      <c r="D22" s="143">
        <v>2811</v>
      </c>
      <c r="E22" s="125">
        <v>2811</v>
      </c>
      <c r="F22" s="133">
        <v>0</v>
      </c>
      <c r="G22" s="143">
        <v>0</v>
      </c>
      <c r="H22" s="125">
        <v>0</v>
      </c>
      <c r="I22" s="133">
        <v>0</v>
      </c>
      <c r="J22" s="143">
        <v>0</v>
      </c>
      <c r="K22" s="143">
        <v>0</v>
      </c>
      <c r="L22" s="143">
        <v>0</v>
      </c>
      <c r="M22" s="125">
        <v>0</v>
      </c>
    </row>
    <row r="23" spans="2:13" ht="27" customHeight="1">
      <c r="B23" s="142" t="s">
        <v>129</v>
      </c>
      <c r="C23" s="143">
        <v>10329</v>
      </c>
      <c r="D23" s="143">
        <v>10329</v>
      </c>
      <c r="E23" s="125">
        <v>10329</v>
      </c>
      <c r="F23" s="133">
        <v>0</v>
      </c>
      <c r="G23" s="143">
        <v>0</v>
      </c>
      <c r="H23" s="125">
        <v>0</v>
      </c>
      <c r="I23" s="133">
        <v>0</v>
      </c>
      <c r="J23" s="143">
        <v>0</v>
      </c>
      <c r="K23" s="143">
        <v>0</v>
      </c>
      <c r="L23" s="143">
        <v>0</v>
      </c>
      <c r="M23" s="125">
        <v>0</v>
      </c>
    </row>
    <row r="24" spans="2:13" ht="27" customHeight="1">
      <c r="B24" s="142" t="s">
        <v>130</v>
      </c>
      <c r="C24" s="143">
        <v>3000000</v>
      </c>
      <c r="D24" s="143">
        <v>3000000</v>
      </c>
      <c r="E24" s="125">
        <v>3000000</v>
      </c>
      <c r="F24" s="133">
        <v>0</v>
      </c>
      <c r="G24" s="143">
        <v>0</v>
      </c>
      <c r="H24" s="125">
        <v>0</v>
      </c>
      <c r="I24" s="133">
        <v>0</v>
      </c>
      <c r="J24" s="143">
        <v>0</v>
      </c>
      <c r="K24" s="143">
        <v>0</v>
      </c>
      <c r="L24" s="143">
        <v>0</v>
      </c>
      <c r="M24" s="125">
        <v>0</v>
      </c>
    </row>
    <row r="25" spans="2:13" ht="27" customHeight="1">
      <c r="B25" s="142" t="s">
        <v>131</v>
      </c>
      <c r="C25" s="143">
        <v>2936575</v>
      </c>
      <c r="D25" s="143">
        <v>2936575</v>
      </c>
      <c r="E25" s="125">
        <v>2936575</v>
      </c>
      <c r="F25" s="133">
        <v>0</v>
      </c>
      <c r="G25" s="143">
        <v>0</v>
      </c>
      <c r="H25" s="125">
        <v>0</v>
      </c>
      <c r="I25" s="133">
        <v>0</v>
      </c>
      <c r="J25" s="143">
        <v>0</v>
      </c>
      <c r="K25" s="143">
        <v>0</v>
      </c>
      <c r="L25" s="143">
        <v>0</v>
      </c>
      <c r="M25" s="125">
        <v>0</v>
      </c>
    </row>
    <row r="26" spans="2:13" ht="27" customHeight="1">
      <c r="B26" s="142" t="s">
        <v>132</v>
      </c>
      <c r="C26" s="143">
        <v>1000000</v>
      </c>
      <c r="D26" s="143">
        <v>1000000</v>
      </c>
      <c r="E26" s="125">
        <v>1000000</v>
      </c>
      <c r="F26" s="133">
        <v>0</v>
      </c>
      <c r="G26" s="143">
        <v>0</v>
      </c>
      <c r="H26" s="125">
        <v>0</v>
      </c>
      <c r="I26" s="133">
        <v>0</v>
      </c>
      <c r="J26" s="143">
        <v>0</v>
      </c>
      <c r="K26" s="143">
        <v>0</v>
      </c>
      <c r="L26" s="143">
        <v>0</v>
      </c>
      <c r="M26" s="125">
        <v>0</v>
      </c>
    </row>
    <row r="27" spans="2:13" ht="27" customHeight="1">
      <c r="B27" s="142" t="s">
        <v>133</v>
      </c>
      <c r="C27" s="143">
        <v>997812</v>
      </c>
      <c r="D27" s="143">
        <v>997812</v>
      </c>
      <c r="E27" s="125">
        <v>997812</v>
      </c>
      <c r="F27" s="133">
        <v>0</v>
      </c>
      <c r="G27" s="143">
        <v>0</v>
      </c>
      <c r="H27" s="125">
        <v>0</v>
      </c>
      <c r="I27" s="133">
        <v>0</v>
      </c>
      <c r="J27" s="143">
        <v>0</v>
      </c>
      <c r="K27" s="143">
        <v>0</v>
      </c>
      <c r="L27" s="143">
        <v>0</v>
      </c>
      <c r="M27" s="125">
        <v>0</v>
      </c>
    </row>
    <row r="28" spans="2:13" ht="27" customHeight="1">
      <c r="B28" s="142" t="s">
        <v>134</v>
      </c>
      <c r="C28" s="143">
        <v>10000000</v>
      </c>
      <c r="D28" s="143">
        <v>0</v>
      </c>
      <c r="E28" s="125">
        <v>0</v>
      </c>
      <c r="F28" s="133">
        <v>0</v>
      </c>
      <c r="G28" s="143">
        <v>0</v>
      </c>
      <c r="H28" s="125">
        <v>10000000</v>
      </c>
      <c r="I28" s="133">
        <v>0</v>
      </c>
      <c r="J28" s="143">
        <v>0</v>
      </c>
      <c r="K28" s="143">
        <v>0</v>
      </c>
      <c r="L28" s="143">
        <v>0</v>
      </c>
      <c r="M28" s="125">
        <v>0</v>
      </c>
    </row>
    <row r="29" spans="2:13" ht="27" customHeight="1">
      <c r="B29" s="142" t="s">
        <v>135</v>
      </c>
      <c r="C29" s="143">
        <v>392700</v>
      </c>
      <c r="D29" s="143">
        <v>0</v>
      </c>
      <c r="E29" s="125">
        <v>0</v>
      </c>
      <c r="F29" s="133">
        <v>0</v>
      </c>
      <c r="G29" s="143">
        <v>0</v>
      </c>
      <c r="H29" s="125">
        <v>392700</v>
      </c>
      <c r="I29" s="133">
        <v>0</v>
      </c>
      <c r="J29" s="143">
        <v>0</v>
      </c>
      <c r="K29" s="143">
        <v>0</v>
      </c>
      <c r="L29" s="143">
        <v>0</v>
      </c>
      <c r="M29" s="125">
        <v>0</v>
      </c>
    </row>
    <row r="30" spans="2:13" ht="27" customHeight="1">
      <c r="B30" s="142" t="s">
        <v>136</v>
      </c>
      <c r="C30" s="143">
        <v>6070000</v>
      </c>
      <c r="D30" s="143">
        <v>0</v>
      </c>
      <c r="E30" s="125">
        <v>0</v>
      </c>
      <c r="F30" s="133">
        <v>0</v>
      </c>
      <c r="G30" s="143">
        <v>0</v>
      </c>
      <c r="H30" s="125">
        <v>6070000</v>
      </c>
      <c r="I30" s="133">
        <v>0</v>
      </c>
      <c r="J30" s="143">
        <v>0</v>
      </c>
      <c r="K30" s="143">
        <v>0</v>
      </c>
      <c r="L30" s="143">
        <v>0</v>
      </c>
      <c r="M30" s="125">
        <v>0</v>
      </c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32.66015625" style="0" customWidth="1"/>
    <col min="2" max="2" width="22.83203125" style="58" customWidth="1"/>
    <col min="3" max="3" width="13.16015625" style="58" customWidth="1"/>
    <col min="4" max="4" width="22.33203125" style="58" customWidth="1"/>
    <col min="5" max="5" width="16.66015625" style="58" customWidth="1"/>
    <col min="6" max="6" width="18.66015625" style="0" customWidth="1"/>
    <col min="7" max="7" width="15.83203125" style="0" customWidth="1"/>
  </cols>
  <sheetData>
    <row r="1" ht="16.5" customHeight="1">
      <c r="B1" s="60" t="s">
        <v>137</v>
      </c>
    </row>
    <row r="2" spans="2:7" ht="24.75" customHeight="1">
      <c r="B2" s="2" t="s">
        <v>138</v>
      </c>
      <c r="C2" s="2"/>
      <c r="D2" s="2"/>
      <c r="E2" s="2"/>
      <c r="F2" s="2"/>
      <c r="G2" s="2"/>
    </row>
    <row r="3" spans="2:7" ht="24.75" customHeight="1">
      <c r="B3" s="3"/>
      <c r="C3" s="4"/>
      <c r="D3" s="3"/>
      <c r="E3" s="3"/>
      <c r="F3" s="5"/>
      <c r="G3" s="6"/>
    </row>
    <row r="4" spans="2:7" ht="22.5" customHeight="1">
      <c r="B4" s="7" t="s">
        <v>98</v>
      </c>
      <c r="C4" s="8" t="s">
        <v>2</v>
      </c>
      <c r="D4" s="9"/>
      <c r="E4" s="9"/>
      <c r="F4" s="10"/>
      <c r="G4" s="11" t="s">
        <v>3</v>
      </c>
    </row>
    <row r="5" spans="2:7" ht="22.5" customHeight="1">
      <c r="B5" s="12" t="s">
        <v>4</v>
      </c>
      <c r="C5" s="71"/>
      <c r="D5" s="12" t="s">
        <v>5</v>
      </c>
      <c r="E5" s="12"/>
      <c r="F5" s="12"/>
      <c r="G5" s="12"/>
    </row>
    <row r="6" spans="2:7" ht="22.5" customHeight="1">
      <c r="B6" s="13" t="s">
        <v>6</v>
      </c>
      <c r="C6" s="120" t="s">
        <v>7</v>
      </c>
      <c r="D6" s="121" t="s">
        <v>6</v>
      </c>
      <c r="E6" s="122" t="s">
        <v>114</v>
      </c>
      <c r="F6" s="122" t="s">
        <v>139</v>
      </c>
      <c r="G6" s="123" t="s">
        <v>140</v>
      </c>
    </row>
    <row r="7" spans="2:8" ht="22.5" customHeight="1">
      <c r="B7" s="17" t="s">
        <v>11</v>
      </c>
      <c r="C7" s="18">
        <f>C8+C9</f>
        <v>91363181</v>
      </c>
      <c r="D7" s="124" t="s">
        <v>14</v>
      </c>
      <c r="E7" s="125">
        <v>0</v>
      </c>
      <c r="F7" s="126">
        <v>0</v>
      </c>
      <c r="G7" s="127">
        <v>0</v>
      </c>
      <c r="H7" s="25"/>
    </row>
    <row r="8" spans="2:8" ht="22.5" customHeight="1">
      <c r="B8" s="17" t="s">
        <v>88</v>
      </c>
      <c r="C8" s="22">
        <v>74900481</v>
      </c>
      <c r="D8" s="55" t="s">
        <v>18</v>
      </c>
      <c r="E8" s="128">
        <v>0</v>
      </c>
      <c r="F8" s="126">
        <v>0</v>
      </c>
      <c r="G8" s="127">
        <v>0</v>
      </c>
      <c r="H8" s="25"/>
    </row>
    <row r="9" spans="2:8" ht="22.5" customHeight="1">
      <c r="B9" s="17" t="s">
        <v>89</v>
      </c>
      <c r="C9" s="24">
        <v>16462700</v>
      </c>
      <c r="D9" s="124" t="s">
        <v>22</v>
      </c>
      <c r="E9" s="128">
        <v>0</v>
      </c>
      <c r="F9" s="126">
        <v>0</v>
      </c>
      <c r="G9" s="127">
        <v>0</v>
      </c>
      <c r="H9" s="25"/>
    </row>
    <row r="10" spans="2:8" ht="22.5" customHeight="1">
      <c r="B10" s="17" t="s">
        <v>23</v>
      </c>
      <c r="C10" s="26">
        <f>C11+C12+C13+C14</f>
        <v>0</v>
      </c>
      <c r="D10" s="55" t="s">
        <v>26</v>
      </c>
      <c r="E10" s="128">
        <v>0</v>
      </c>
      <c r="F10" s="126">
        <v>0</v>
      </c>
      <c r="G10" s="127">
        <v>0</v>
      </c>
      <c r="H10" s="25"/>
    </row>
    <row r="11" spans="2:8" ht="22.5" customHeight="1">
      <c r="B11" s="28" t="s">
        <v>90</v>
      </c>
      <c r="C11" s="22">
        <v>0</v>
      </c>
      <c r="D11" s="55" t="s">
        <v>141</v>
      </c>
      <c r="E11" s="128">
        <v>0</v>
      </c>
      <c r="F11" s="126">
        <v>0</v>
      </c>
      <c r="G11" s="127">
        <v>0</v>
      </c>
      <c r="H11" s="25"/>
    </row>
    <row r="12" spans="2:8" ht="22.5" customHeight="1">
      <c r="B12" s="28" t="s">
        <v>91</v>
      </c>
      <c r="C12" s="22">
        <v>0</v>
      </c>
      <c r="D12" s="55" t="s">
        <v>34</v>
      </c>
      <c r="E12" s="128">
        <v>0</v>
      </c>
      <c r="F12" s="126">
        <v>0</v>
      </c>
      <c r="G12" s="127">
        <v>0</v>
      </c>
      <c r="H12" s="25"/>
    </row>
    <row r="13" spans="2:8" ht="22.5" customHeight="1">
      <c r="B13" s="28" t="s">
        <v>92</v>
      </c>
      <c r="C13" s="22">
        <v>0</v>
      </c>
      <c r="D13" s="55" t="s">
        <v>37</v>
      </c>
      <c r="E13" s="128">
        <v>0</v>
      </c>
      <c r="F13" s="126">
        <v>0</v>
      </c>
      <c r="G13" s="127">
        <v>0</v>
      </c>
      <c r="H13" s="25"/>
    </row>
    <row r="14" spans="2:9" ht="22.5" customHeight="1">
      <c r="B14" s="17" t="s">
        <v>93</v>
      </c>
      <c r="C14" s="24">
        <v>0</v>
      </c>
      <c r="D14" s="124" t="s">
        <v>142</v>
      </c>
      <c r="E14" s="128">
        <v>6268016</v>
      </c>
      <c r="F14" s="126">
        <v>6268016</v>
      </c>
      <c r="G14" s="127">
        <v>0</v>
      </c>
      <c r="H14" s="25"/>
      <c r="I14" s="25"/>
    </row>
    <row r="15" spans="2:8" ht="22.5" customHeight="1">
      <c r="B15" s="28"/>
      <c r="C15" s="29"/>
      <c r="D15" s="124" t="s">
        <v>43</v>
      </c>
      <c r="E15" s="128">
        <v>0</v>
      </c>
      <c r="F15" s="126">
        <v>0</v>
      </c>
      <c r="G15" s="127">
        <v>0</v>
      </c>
      <c r="H15" s="25"/>
    </row>
    <row r="16" spans="2:8" s="30" customFormat="1" ht="22.5" customHeight="1">
      <c r="B16" s="28"/>
      <c r="C16" s="31"/>
      <c r="D16" s="124" t="s">
        <v>143</v>
      </c>
      <c r="E16" s="128">
        <v>0</v>
      </c>
      <c r="F16" s="126">
        <v>0</v>
      </c>
      <c r="G16" s="127">
        <v>0</v>
      </c>
      <c r="H16" s="36"/>
    </row>
    <row r="17" spans="2:9" ht="22.5" customHeight="1">
      <c r="B17" s="28"/>
      <c r="C17" s="31"/>
      <c r="D17" s="55" t="s">
        <v>49</v>
      </c>
      <c r="E17" s="128">
        <v>0</v>
      </c>
      <c r="F17" s="126">
        <v>0</v>
      </c>
      <c r="G17" s="127">
        <v>0</v>
      </c>
      <c r="H17" s="25"/>
      <c r="I17" s="25"/>
    </row>
    <row r="18" spans="2:9" ht="22.5" customHeight="1">
      <c r="B18" s="28"/>
      <c r="C18" s="31"/>
      <c r="D18" s="55" t="s">
        <v>51</v>
      </c>
      <c r="E18" s="128">
        <v>16462700</v>
      </c>
      <c r="F18" s="126">
        <v>0</v>
      </c>
      <c r="G18" s="127">
        <v>16462700</v>
      </c>
      <c r="H18" s="25"/>
      <c r="I18" s="25"/>
    </row>
    <row r="19" spans="2:9" ht="22.5" customHeight="1">
      <c r="B19" s="28"/>
      <c r="C19" s="40"/>
      <c r="D19" s="55" t="s">
        <v>54</v>
      </c>
      <c r="E19" s="128">
        <v>67634653</v>
      </c>
      <c r="F19" s="126">
        <v>67634653</v>
      </c>
      <c r="G19" s="127">
        <v>0</v>
      </c>
      <c r="H19" s="25"/>
      <c r="I19" s="25"/>
    </row>
    <row r="20" spans="2:9" ht="22.5" customHeight="1">
      <c r="B20" s="28" t="s">
        <v>94</v>
      </c>
      <c r="C20" s="43">
        <v>0</v>
      </c>
      <c r="D20" s="55" t="s">
        <v>58</v>
      </c>
      <c r="E20" s="128">
        <v>0</v>
      </c>
      <c r="F20" s="126">
        <v>0</v>
      </c>
      <c r="G20" s="127">
        <v>0</v>
      </c>
      <c r="H20" s="25"/>
      <c r="I20" s="25"/>
    </row>
    <row r="21" spans="2:9" ht="22.5" customHeight="1">
      <c r="B21" s="28" t="s">
        <v>59</v>
      </c>
      <c r="C21" s="43">
        <v>0</v>
      </c>
      <c r="D21" s="55" t="s">
        <v>62</v>
      </c>
      <c r="E21" s="128">
        <v>0</v>
      </c>
      <c r="F21" s="126">
        <v>0</v>
      </c>
      <c r="G21" s="127">
        <v>0</v>
      </c>
      <c r="H21" s="25"/>
      <c r="I21" s="25"/>
    </row>
    <row r="22" spans="2:9" ht="22.5" customHeight="1">
      <c r="B22" s="28" t="s">
        <v>63</v>
      </c>
      <c r="C22" s="43">
        <v>0</v>
      </c>
      <c r="D22" s="55" t="s">
        <v>65</v>
      </c>
      <c r="E22" s="128">
        <v>0</v>
      </c>
      <c r="F22" s="126">
        <v>0</v>
      </c>
      <c r="G22" s="127">
        <v>0</v>
      </c>
      <c r="H22" s="25"/>
      <c r="I22" s="25"/>
    </row>
    <row r="23" spans="2:9" ht="22.5" customHeight="1">
      <c r="B23" s="28" t="s">
        <v>66</v>
      </c>
      <c r="C23" s="43">
        <v>0</v>
      </c>
      <c r="D23" s="55" t="s">
        <v>68</v>
      </c>
      <c r="E23" s="128">
        <v>0</v>
      </c>
      <c r="F23" s="126">
        <v>0</v>
      </c>
      <c r="G23" s="127">
        <v>0</v>
      </c>
      <c r="H23" s="25"/>
      <c r="I23" s="25"/>
    </row>
    <row r="24" spans="2:9" ht="22.5" customHeight="1">
      <c r="B24" s="28" t="s">
        <v>69</v>
      </c>
      <c r="C24" s="43">
        <v>0</v>
      </c>
      <c r="D24" s="55" t="s">
        <v>70</v>
      </c>
      <c r="E24" s="128">
        <v>0</v>
      </c>
      <c r="F24" s="126">
        <v>0</v>
      </c>
      <c r="G24" s="127">
        <v>0</v>
      </c>
      <c r="H24" s="25"/>
      <c r="I24" s="25"/>
    </row>
    <row r="25" spans="2:10" ht="22.5" customHeight="1">
      <c r="B25" s="28" t="s">
        <v>71</v>
      </c>
      <c r="C25" s="43">
        <v>0</v>
      </c>
      <c r="D25" s="55" t="s">
        <v>72</v>
      </c>
      <c r="E25" s="128">
        <v>0</v>
      </c>
      <c r="F25" s="126">
        <v>0</v>
      </c>
      <c r="G25" s="127">
        <v>0</v>
      </c>
      <c r="H25" s="25"/>
      <c r="I25" s="25"/>
      <c r="J25" s="25"/>
    </row>
    <row r="26" spans="2:9" ht="22.5" customHeight="1">
      <c r="B26" s="28" t="s">
        <v>73</v>
      </c>
      <c r="C26" s="19">
        <v>0</v>
      </c>
      <c r="D26" s="124" t="s">
        <v>74</v>
      </c>
      <c r="E26" s="128">
        <v>997812</v>
      </c>
      <c r="F26" s="126">
        <v>997812</v>
      </c>
      <c r="G26" s="129">
        <v>0</v>
      </c>
      <c r="H26" s="25"/>
      <c r="I26" s="25"/>
    </row>
    <row r="27" spans="2:10" ht="22.5" customHeight="1">
      <c r="B27" s="49"/>
      <c r="C27" s="29"/>
      <c r="D27" s="124" t="s">
        <v>75</v>
      </c>
      <c r="E27" s="128">
        <v>0</v>
      </c>
      <c r="F27" s="126">
        <v>0</v>
      </c>
      <c r="G27" s="129">
        <v>0</v>
      </c>
      <c r="H27" s="25"/>
      <c r="I27" s="25"/>
      <c r="J27" s="25"/>
    </row>
    <row r="28" spans="2:9" ht="22.5" customHeight="1">
      <c r="B28" s="49"/>
      <c r="C28" s="19"/>
      <c r="D28" s="55" t="s">
        <v>76</v>
      </c>
      <c r="E28" s="130">
        <v>0</v>
      </c>
      <c r="F28" s="126">
        <v>0</v>
      </c>
      <c r="G28" s="127">
        <v>0</v>
      </c>
      <c r="H28" s="25"/>
      <c r="I28" s="25"/>
    </row>
    <row r="29" spans="2:9" ht="22.5" customHeight="1">
      <c r="B29" s="49"/>
      <c r="C29" s="19"/>
      <c r="D29" s="55" t="s">
        <v>144</v>
      </c>
      <c r="E29" s="129">
        <v>0</v>
      </c>
      <c r="F29" s="126">
        <v>0</v>
      </c>
      <c r="G29" s="127">
        <v>0</v>
      </c>
      <c r="H29" s="25"/>
      <c r="I29" s="25"/>
    </row>
    <row r="30" spans="2:9" ht="22.5" customHeight="1">
      <c r="B30" s="49"/>
      <c r="C30" s="19"/>
      <c r="D30" s="124" t="s">
        <v>145</v>
      </c>
      <c r="E30" s="125">
        <v>0</v>
      </c>
      <c r="F30" s="126">
        <v>0</v>
      </c>
      <c r="G30" s="131">
        <v>0</v>
      </c>
      <c r="H30" s="25"/>
      <c r="I30" s="25"/>
    </row>
    <row r="31" spans="2:9" ht="22.5" customHeight="1">
      <c r="B31" s="49"/>
      <c r="C31" s="19"/>
      <c r="D31" s="124" t="s">
        <v>146</v>
      </c>
      <c r="E31" s="128">
        <v>0</v>
      </c>
      <c r="F31" s="126">
        <v>0</v>
      </c>
      <c r="G31" s="132">
        <v>0</v>
      </c>
      <c r="H31" s="25"/>
      <c r="I31" s="25"/>
    </row>
    <row r="32" spans="2:9" ht="22.5" customHeight="1">
      <c r="B32" s="49"/>
      <c r="C32" s="53"/>
      <c r="D32" s="55" t="s">
        <v>147</v>
      </c>
      <c r="E32" s="128">
        <v>0</v>
      </c>
      <c r="F32" s="133">
        <v>0</v>
      </c>
      <c r="G32" s="125">
        <v>0</v>
      </c>
      <c r="H32" s="25"/>
      <c r="I32" s="25"/>
    </row>
    <row r="33" spans="2:9" ht="22.5" customHeight="1">
      <c r="B33" s="49"/>
      <c r="C33" s="53"/>
      <c r="D33" s="52"/>
      <c r="E33" s="134"/>
      <c r="F33" s="135"/>
      <c r="G33" s="57"/>
      <c r="H33" s="25"/>
      <c r="I33" s="25"/>
    </row>
    <row r="34" spans="2:9" ht="22.5" customHeight="1">
      <c r="B34" s="15" t="s">
        <v>95</v>
      </c>
      <c r="C34" s="53">
        <f>C8+C9+C11+C12+C13+C14+C20+C21+C22+C23+C24+C25+C26</f>
        <v>91363181</v>
      </c>
      <c r="D34" s="13" t="s">
        <v>148</v>
      </c>
      <c r="E34" s="136">
        <f>F34+G34</f>
        <v>91363181</v>
      </c>
      <c r="F34" s="136">
        <f>F32+F31+F30+F29+F28+F27+F26+F25+F24+F23+F22+F21+F20+F19+F18+F17+F16+F15+F14+F13+F12+F11+F10+F9+F8+F7</f>
        <v>74900481</v>
      </c>
      <c r="G34" s="137">
        <f>G7+G8+G9+G10+G11+G12+G13+G14+G15+G16+G17+G18+G19+G20+G21+G22+G23+G24+G25+G26+G27+G28+G29+G30+G31+G32</f>
        <v>16462700</v>
      </c>
      <c r="H34" s="25"/>
      <c r="I34" s="25"/>
    </row>
    <row r="35" spans="4:9" ht="22.5" customHeight="1">
      <c r="D35" s="59"/>
      <c r="E35" s="59"/>
      <c r="H35" s="25"/>
      <c r="I35" s="25"/>
    </row>
    <row r="36" spans="4:9" ht="22.5" customHeight="1">
      <c r="D36" s="59"/>
      <c r="E36" s="59"/>
      <c r="H36" s="25"/>
      <c r="I36" s="25"/>
    </row>
    <row r="37" spans="8:9" ht="22.5" customHeight="1">
      <c r="H37" s="25"/>
      <c r="I37" s="25"/>
    </row>
    <row r="38" spans="8:9" ht="22.5" customHeight="1">
      <c r="H38" s="25"/>
      <c r="I38" s="25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82" customWidth="1"/>
    <col min="4" max="4" width="15.66015625" style="82" customWidth="1"/>
    <col min="5" max="5" width="14.5" style="82" customWidth="1"/>
    <col min="6" max="6" width="12.16015625" style="82" customWidth="1"/>
    <col min="7" max="7" width="12.66015625" style="82" customWidth="1"/>
    <col min="8" max="231" width="9" style="82" customWidth="1"/>
  </cols>
  <sheetData>
    <row r="1" spans="1:2" ht="17.25" customHeight="1">
      <c r="A1" s="25"/>
      <c r="B1" s="1" t="s">
        <v>149</v>
      </c>
    </row>
    <row r="2" spans="3:7" ht="25.5" customHeight="1">
      <c r="C2" s="83" t="s">
        <v>150</v>
      </c>
      <c r="D2" s="83"/>
      <c r="E2" s="83"/>
      <c r="F2" s="84"/>
      <c r="G2" s="85"/>
    </row>
    <row r="3" spans="3:7" ht="17.25" customHeight="1">
      <c r="C3" s="86"/>
      <c r="D3" s="86"/>
      <c r="E3" s="86"/>
      <c r="F3" s="86"/>
      <c r="G3" s="87"/>
    </row>
    <row r="4" spans="1:7" ht="29.25" customHeight="1">
      <c r="A4" s="25"/>
      <c r="B4" s="7" t="s">
        <v>98</v>
      </c>
      <c r="C4" s="8" t="s">
        <v>2</v>
      </c>
      <c r="D4" s="115"/>
      <c r="E4" s="115"/>
      <c r="F4" s="116"/>
      <c r="G4" s="117" t="s">
        <v>99</v>
      </c>
    </row>
    <row r="5" spans="2:7" ht="18" customHeight="1">
      <c r="B5" s="12" t="s">
        <v>100</v>
      </c>
      <c r="C5" s="91" t="s">
        <v>101</v>
      </c>
      <c r="D5" s="92" t="s">
        <v>102</v>
      </c>
      <c r="E5" s="92"/>
      <c r="F5" s="92"/>
      <c r="G5" s="92"/>
    </row>
    <row r="6" spans="2:7" ht="18" customHeight="1">
      <c r="B6" s="12"/>
      <c r="C6" s="91"/>
      <c r="D6" s="92"/>
      <c r="E6" s="92"/>
      <c r="F6" s="92"/>
      <c r="G6" s="92"/>
    </row>
    <row r="7" spans="1:7" ht="20.25" customHeight="1">
      <c r="A7" s="25"/>
      <c r="B7" s="65"/>
      <c r="C7" s="93"/>
      <c r="D7" s="95" t="s">
        <v>110</v>
      </c>
      <c r="E7" s="95" t="s">
        <v>111</v>
      </c>
      <c r="F7" s="96" t="s">
        <v>112</v>
      </c>
      <c r="G7" s="97" t="s">
        <v>113</v>
      </c>
    </row>
    <row r="8" spans="1:11" s="114" customFormat="1" ht="27" customHeight="1">
      <c r="A8" s="98"/>
      <c r="B8" s="118" t="s">
        <v>114</v>
      </c>
      <c r="C8" s="101">
        <v>74900481</v>
      </c>
      <c r="D8" s="119">
        <v>74900481</v>
      </c>
      <c r="E8" s="119">
        <v>74900481</v>
      </c>
      <c r="F8" s="119">
        <v>0</v>
      </c>
      <c r="G8" s="102">
        <v>0</v>
      </c>
      <c r="H8" s="98"/>
      <c r="I8" s="98"/>
      <c r="J8" s="98"/>
      <c r="K8" s="105"/>
    </row>
    <row r="9" spans="1:10" ht="27" customHeight="1">
      <c r="A9" s="25"/>
      <c r="B9" s="118" t="s">
        <v>115</v>
      </c>
      <c r="C9" s="101">
        <v>6268016</v>
      </c>
      <c r="D9" s="119">
        <v>6268016</v>
      </c>
      <c r="E9" s="119">
        <v>6268016</v>
      </c>
      <c r="F9" s="119">
        <v>0</v>
      </c>
      <c r="G9" s="102">
        <v>0</v>
      </c>
      <c r="H9" s="103"/>
      <c r="I9" s="103"/>
      <c r="J9" s="103"/>
    </row>
    <row r="10" spans="1:10" s="106" customFormat="1" ht="27" customHeight="1">
      <c r="A10" s="104"/>
      <c r="B10" s="118" t="s">
        <v>126</v>
      </c>
      <c r="C10" s="101">
        <v>96000</v>
      </c>
      <c r="D10" s="119">
        <v>96000</v>
      </c>
      <c r="E10" s="119">
        <v>96000</v>
      </c>
      <c r="F10" s="119">
        <v>0</v>
      </c>
      <c r="G10" s="102">
        <v>0</v>
      </c>
      <c r="H10" s="104"/>
      <c r="I10" s="104"/>
      <c r="J10" s="104"/>
    </row>
    <row r="11" spans="1:10" s="106" customFormat="1" ht="27" customHeight="1">
      <c r="A11" s="104"/>
      <c r="B11" s="118" t="s">
        <v>125</v>
      </c>
      <c r="C11" s="101">
        <v>3500000</v>
      </c>
      <c r="D11" s="119">
        <v>3500000</v>
      </c>
      <c r="E11" s="119">
        <v>3500000</v>
      </c>
      <c r="F11" s="119">
        <v>0</v>
      </c>
      <c r="G11" s="102">
        <v>0</v>
      </c>
      <c r="H11" s="104"/>
      <c r="I11" s="104"/>
      <c r="J11" s="104"/>
    </row>
    <row r="12" spans="1:10" s="106" customFormat="1" ht="27" customHeight="1">
      <c r="A12" s="104"/>
      <c r="B12" s="118" t="s">
        <v>130</v>
      </c>
      <c r="C12" s="101">
        <v>3000000</v>
      </c>
      <c r="D12" s="119">
        <v>3000000</v>
      </c>
      <c r="E12" s="119">
        <v>3000000</v>
      </c>
      <c r="F12" s="119">
        <v>0</v>
      </c>
      <c r="G12" s="102">
        <v>0</v>
      </c>
      <c r="H12" s="104"/>
      <c r="I12" s="104"/>
      <c r="J12" s="104"/>
    </row>
    <row r="13" spans="1:9" ht="27" customHeight="1">
      <c r="A13" s="25"/>
      <c r="B13" s="118" t="s">
        <v>121</v>
      </c>
      <c r="C13" s="101">
        <v>30500</v>
      </c>
      <c r="D13" s="119">
        <v>30500</v>
      </c>
      <c r="E13" s="119">
        <v>30500</v>
      </c>
      <c r="F13" s="119">
        <v>0</v>
      </c>
      <c r="G13" s="102">
        <v>0</v>
      </c>
      <c r="H13" s="103"/>
      <c r="I13" s="103"/>
    </row>
    <row r="14" spans="2:7" ht="27" customHeight="1">
      <c r="B14" s="118" t="s">
        <v>117</v>
      </c>
      <c r="C14" s="101">
        <v>383517</v>
      </c>
      <c r="D14" s="119">
        <v>383517</v>
      </c>
      <c r="E14" s="119">
        <v>383517</v>
      </c>
      <c r="F14" s="119">
        <v>0</v>
      </c>
      <c r="G14" s="102">
        <v>0</v>
      </c>
    </row>
    <row r="15" spans="2:7" ht="27" customHeight="1">
      <c r="B15" s="118" t="s">
        <v>132</v>
      </c>
      <c r="C15" s="101">
        <v>1000000</v>
      </c>
      <c r="D15" s="119">
        <v>1000000</v>
      </c>
      <c r="E15" s="119">
        <v>1000000</v>
      </c>
      <c r="F15" s="119">
        <v>0</v>
      </c>
      <c r="G15" s="102">
        <v>0</v>
      </c>
    </row>
    <row r="16" spans="2:7" ht="27" customHeight="1">
      <c r="B16" s="118" t="s">
        <v>131</v>
      </c>
      <c r="C16" s="101">
        <v>2936575</v>
      </c>
      <c r="D16" s="119">
        <v>2936575</v>
      </c>
      <c r="E16" s="119">
        <v>2936575</v>
      </c>
      <c r="F16" s="119">
        <v>0</v>
      </c>
      <c r="G16" s="102">
        <v>0</v>
      </c>
    </row>
    <row r="17" spans="2:7" ht="27" customHeight="1">
      <c r="B17" s="118" t="s">
        <v>128</v>
      </c>
      <c r="C17" s="101">
        <v>2811</v>
      </c>
      <c r="D17" s="119">
        <v>2811</v>
      </c>
      <c r="E17" s="119">
        <v>2811</v>
      </c>
      <c r="F17" s="119">
        <v>0</v>
      </c>
      <c r="G17" s="102">
        <v>0</v>
      </c>
    </row>
    <row r="18" spans="2:7" ht="27" customHeight="1">
      <c r="B18" s="118" t="s">
        <v>124</v>
      </c>
      <c r="C18" s="101">
        <v>14089530</v>
      </c>
      <c r="D18" s="119">
        <v>14089530</v>
      </c>
      <c r="E18" s="119">
        <v>14089530</v>
      </c>
      <c r="F18" s="119">
        <v>0</v>
      </c>
      <c r="G18" s="102">
        <v>0</v>
      </c>
    </row>
    <row r="19" spans="2:7" ht="27" customHeight="1">
      <c r="B19" s="118" t="s">
        <v>122</v>
      </c>
      <c r="C19" s="101">
        <v>5812306</v>
      </c>
      <c r="D19" s="119">
        <v>5812306</v>
      </c>
      <c r="E19" s="119">
        <v>5812306</v>
      </c>
      <c r="F19" s="119">
        <v>0</v>
      </c>
      <c r="G19" s="102">
        <v>0</v>
      </c>
    </row>
    <row r="20" spans="2:7" ht="27" customHeight="1">
      <c r="B20" s="118" t="s">
        <v>116</v>
      </c>
      <c r="C20" s="101">
        <v>11101895</v>
      </c>
      <c r="D20" s="119">
        <v>11101895</v>
      </c>
      <c r="E20" s="119">
        <v>11101895</v>
      </c>
      <c r="F20" s="119">
        <v>0</v>
      </c>
      <c r="G20" s="102">
        <v>0</v>
      </c>
    </row>
    <row r="21" spans="2:7" ht="27" customHeight="1">
      <c r="B21" s="118" t="s">
        <v>119</v>
      </c>
      <c r="C21" s="101">
        <v>160000</v>
      </c>
      <c r="D21" s="119">
        <v>160000</v>
      </c>
      <c r="E21" s="119">
        <v>160000</v>
      </c>
      <c r="F21" s="119">
        <v>0</v>
      </c>
      <c r="G21" s="102">
        <v>0</v>
      </c>
    </row>
    <row r="22" spans="2:7" ht="27" customHeight="1">
      <c r="B22" s="118" t="s">
        <v>129</v>
      </c>
      <c r="C22" s="101">
        <v>10329</v>
      </c>
      <c r="D22" s="119">
        <v>10329</v>
      </c>
      <c r="E22" s="119">
        <v>10329</v>
      </c>
      <c r="F22" s="119">
        <v>0</v>
      </c>
      <c r="G22" s="102">
        <v>0</v>
      </c>
    </row>
    <row r="23" spans="2:7" ht="27" customHeight="1">
      <c r="B23" s="118" t="s">
        <v>127</v>
      </c>
      <c r="C23" s="101">
        <v>15791190</v>
      </c>
      <c r="D23" s="119">
        <v>15791190</v>
      </c>
      <c r="E23" s="119">
        <v>15791190</v>
      </c>
      <c r="F23" s="119">
        <v>0</v>
      </c>
      <c r="G23" s="102">
        <v>0</v>
      </c>
    </row>
    <row r="24" spans="2:7" ht="27" customHeight="1">
      <c r="B24" s="118" t="s">
        <v>133</v>
      </c>
      <c r="C24" s="101">
        <v>997812</v>
      </c>
      <c r="D24" s="119">
        <v>997812</v>
      </c>
      <c r="E24" s="119">
        <v>997812</v>
      </c>
      <c r="F24" s="119">
        <v>0</v>
      </c>
      <c r="G24" s="102">
        <v>0</v>
      </c>
    </row>
    <row r="25" spans="2:7" ht="27" customHeight="1">
      <c r="B25" s="118" t="s">
        <v>118</v>
      </c>
      <c r="C25" s="101">
        <v>100000</v>
      </c>
      <c r="D25" s="119">
        <v>100000</v>
      </c>
      <c r="E25" s="119">
        <v>100000</v>
      </c>
      <c r="F25" s="119">
        <v>0</v>
      </c>
      <c r="G25" s="102">
        <v>0</v>
      </c>
    </row>
    <row r="26" spans="2:7" ht="27" customHeight="1">
      <c r="B26" s="118" t="s">
        <v>123</v>
      </c>
      <c r="C26" s="101">
        <v>9600000</v>
      </c>
      <c r="D26" s="119">
        <v>9600000</v>
      </c>
      <c r="E26" s="119">
        <v>9600000</v>
      </c>
      <c r="F26" s="119">
        <v>0</v>
      </c>
      <c r="G26" s="102">
        <v>0</v>
      </c>
    </row>
    <row r="27" spans="2:7" ht="27" customHeight="1">
      <c r="B27" s="118" t="s">
        <v>120</v>
      </c>
      <c r="C27" s="101">
        <v>20000</v>
      </c>
      <c r="D27" s="119">
        <v>20000</v>
      </c>
      <c r="E27" s="119">
        <v>20000</v>
      </c>
      <c r="F27" s="119">
        <v>0</v>
      </c>
      <c r="G27" s="102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H27" sqref="H27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1" t="s">
        <v>151</v>
      </c>
    </row>
    <row r="3" spans="2:4" ht="20.25" customHeight="1">
      <c r="B3" s="107" t="s">
        <v>152</v>
      </c>
      <c r="C3" s="107"/>
      <c r="D3" s="108"/>
    </row>
    <row r="5" spans="2:3" ht="12.75" customHeight="1">
      <c r="B5" s="25"/>
      <c r="C5" s="87"/>
    </row>
    <row r="6" spans="2:3" ht="18" customHeight="1">
      <c r="B6" s="109" t="s">
        <v>87</v>
      </c>
      <c r="C6" s="90" t="s">
        <v>99</v>
      </c>
    </row>
    <row r="7" spans="2:3" ht="18.75" customHeight="1">
      <c r="B7" s="110" t="s">
        <v>153</v>
      </c>
      <c r="C7" s="111" t="s">
        <v>103</v>
      </c>
    </row>
    <row r="8" spans="2:3" ht="21" customHeight="1">
      <c r="B8" s="112" t="s">
        <v>114</v>
      </c>
      <c r="C8" s="113">
        <v>16462700</v>
      </c>
    </row>
    <row r="9" spans="2:3" ht="21" customHeight="1">
      <c r="B9" s="112" t="s">
        <v>135</v>
      </c>
      <c r="C9" s="113">
        <v>392700</v>
      </c>
    </row>
    <row r="10" spans="2:3" ht="21" customHeight="1">
      <c r="B10" s="112" t="s">
        <v>134</v>
      </c>
      <c r="C10" s="113">
        <v>10000000</v>
      </c>
    </row>
    <row r="11" spans="2:3" ht="21" customHeight="1">
      <c r="B11" s="112" t="s">
        <v>136</v>
      </c>
      <c r="C11" s="113">
        <v>6070000</v>
      </c>
    </row>
    <row r="12" ht="12.75" customHeight="1">
      <c r="B12" s="25"/>
    </row>
    <row r="14" spans="2:3" ht="12.75" customHeight="1">
      <c r="B14" s="25"/>
      <c r="C14" s="25"/>
    </row>
    <row r="15" spans="2:4" ht="12.75" customHeight="1">
      <c r="B15" s="25"/>
      <c r="D15" s="25"/>
    </row>
    <row r="19" ht="12.75" customHeight="1">
      <c r="B19" s="25"/>
    </row>
    <row r="24" ht="12.75" customHeight="1">
      <c r="D24" s="25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K17" sqref="K17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7.66015625" style="0" customWidth="1"/>
    <col min="7" max="7" width="12.66015625" style="0" customWidth="1"/>
    <col min="8" max="11" width="9" style="0" customWidth="1"/>
  </cols>
  <sheetData>
    <row r="1" spans="1:11" ht="12.75" customHeight="1">
      <c r="A1" s="25"/>
      <c r="B1" s="1" t="s">
        <v>154</v>
      </c>
      <c r="C1" s="82"/>
      <c r="D1" s="82"/>
      <c r="E1" s="82"/>
      <c r="F1" s="82"/>
      <c r="G1" s="82"/>
      <c r="H1" s="82"/>
      <c r="I1" s="82"/>
      <c r="J1" s="82"/>
      <c r="K1" s="82"/>
    </row>
    <row r="2" spans="3:11" ht="25.5" customHeight="1">
      <c r="C2" s="83" t="s">
        <v>155</v>
      </c>
      <c r="D2" s="83"/>
      <c r="E2" s="83"/>
      <c r="F2" s="84"/>
      <c r="G2" s="85"/>
      <c r="H2" s="82"/>
      <c r="I2" s="82"/>
      <c r="J2" s="82"/>
      <c r="K2" s="82"/>
    </row>
    <row r="3" spans="2:11" ht="17.25" customHeight="1">
      <c r="B3" s="25"/>
      <c r="C3" s="86"/>
      <c r="D3" s="86"/>
      <c r="E3" s="86"/>
      <c r="F3" s="86"/>
      <c r="G3" s="87"/>
      <c r="H3" s="82"/>
      <c r="I3" s="82"/>
      <c r="J3" s="82"/>
      <c r="K3" s="82"/>
    </row>
    <row r="4" spans="1:11" ht="29.25" customHeight="1">
      <c r="A4" s="25"/>
      <c r="B4" s="7" t="s">
        <v>98</v>
      </c>
      <c r="C4" s="8" t="s">
        <v>2</v>
      </c>
      <c r="D4" s="88"/>
      <c r="E4" s="88"/>
      <c r="F4" s="89"/>
      <c r="G4" s="90" t="s">
        <v>99</v>
      </c>
      <c r="H4" s="82"/>
      <c r="I4" s="82"/>
      <c r="J4" s="82"/>
      <c r="K4" s="82"/>
    </row>
    <row r="5" spans="2:11" ht="18" customHeight="1">
      <c r="B5" s="12" t="s">
        <v>156</v>
      </c>
      <c r="C5" s="91" t="s">
        <v>101</v>
      </c>
      <c r="D5" s="92" t="s">
        <v>102</v>
      </c>
      <c r="E5" s="92"/>
      <c r="F5" s="92"/>
      <c r="G5" s="92"/>
      <c r="H5" s="82"/>
      <c r="I5" s="82"/>
      <c r="J5" s="82"/>
      <c r="K5" s="82"/>
    </row>
    <row r="6" spans="2:11" ht="18" customHeight="1">
      <c r="B6" s="12"/>
      <c r="C6" s="91"/>
      <c r="D6" s="92"/>
      <c r="E6" s="92"/>
      <c r="F6" s="92"/>
      <c r="G6" s="92"/>
      <c r="H6" s="82"/>
      <c r="I6" s="82"/>
      <c r="J6" s="82"/>
      <c r="K6" s="82"/>
    </row>
    <row r="7" spans="1:11" ht="20.25" customHeight="1">
      <c r="A7" s="25"/>
      <c r="B7" s="65"/>
      <c r="C7" s="93"/>
      <c r="D7" s="94" t="s">
        <v>110</v>
      </c>
      <c r="E7" s="95" t="s">
        <v>111</v>
      </c>
      <c r="F7" s="96" t="s">
        <v>112</v>
      </c>
      <c r="G7" s="97" t="s">
        <v>113</v>
      </c>
      <c r="H7" s="82"/>
      <c r="I7" s="82"/>
      <c r="J7" s="82"/>
      <c r="K7" s="82"/>
    </row>
    <row r="8" spans="1:11" ht="27" customHeight="1">
      <c r="A8" s="98"/>
      <c r="B8" s="99" t="s">
        <v>114</v>
      </c>
      <c r="C8" s="100">
        <v>18949013</v>
      </c>
      <c r="D8" s="101">
        <v>18949013</v>
      </c>
      <c r="E8" s="102">
        <v>18949013</v>
      </c>
      <c r="F8" s="101">
        <v>0</v>
      </c>
      <c r="G8" s="102">
        <v>0</v>
      </c>
      <c r="H8" s="98"/>
      <c r="I8" s="98"/>
      <c r="J8" s="98"/>
      <c r="K8" s="105"/>
    </row>
    <row r="9" spans="1:11" ht="27" customHeight="1">
      <c r="A9" s="25"/>
      <c r="B9" s="99" t="s">
        <v>157</v>
      </c>
      <c r="C9" s="100">
        <v>9580383</v>
      </c>
      <c r="D9" s="101">
        <v>9580383</v>
      </c>
      <c r="E9" s="102">
        <v>9580383</v>
      </c>
      <c r="F9" s="101">
        <v>0</v>
      </c>
      <c r="G9" s="102">
        <v>0</v>
      </c>
      <c r="H9" s="103"/>
      <c r="I9" s="103"/>
      <c r="J9" s="103"/>
      <c r="K9" s="82"/>
    </row>
    <row r="10" spans="1:11" ht="27" customHeight="1">
      <c r="A10" s="104"/>
      <c r="B10" s="99" t="s">
        <v>158</v>
      </c>
      <c r="C10" s="100">
        <v>755046</v>
      </c>
      <c r="D10" s="101">
        <v>755046</v>
      </c>
      <c r="E10" s="102">
        <v>755046</v>
      </c>
      <c r="F10" s="101">
        <v>0</v>
      </c>
      <c r="G10" s="102">
        <v>0</v>
      </c>
      <c r="H10" s="104"/>
      <c r="I10" s="104"/>
      <c r="J10" s="104"/>
      <c r="K10" s="106"/>
    </row>
    <row r="11" spans="1:11" ht="27" customHeight="1">
      <c r="A11" s="104"/>
      <c r="B11" s="99" t="s">
        <v>159</v>
      </c>
      <c r="C11" s="100">
        <v>2907272</v>
      </c>
      <c r="D11" s="101">
        <v>2907272</v>
      </c>
      <c r="E11" s="102">
        <v>2907272</v>
      </c>
      <c r="F11" s="101">
        <v>0</v>
      </c>
      <c r="G11" s="102">
        <v>0</v>
      </c>
      <c r="H11" s="104"/>
      <c r="I11" s="104"/>
      <c r="J11" s="104"/>
      <c r="K11" s="106"/>
    </row>
    <row r="12" spans="1:11" ht="27" customHeight="1">
      <c r="A12" s="104"/>
      <c r="B12" s="99" t="s">
        <v>160</v>
      </c>
      <c r="C12" s="100">
        <v>997812</v>
      </c>
      <c r="D12" s="101">
        <v>997812</v>
      </c>
      <c r="E12" s="102">
        <v>997812</v>
      </c>
      <c r="F12" s="101">
        <v>0</v>
      </c>
      <c r="G12" s="102">
        <v>0</v>
      </c>
      <c r="H12" s="104"/>
      <c r="I12" s="104"/>
      <c r="J12" s="104"/>
      <c r="K12" s="106"/>
    </row>
    <row r="13" spans="1:11" ht="27" customHeight="1">
      <c r="A13" s="25"/>
      <c r="B13" s="99" t="s">
        <v>161</v>
      </c>
      <c r="C13" s="100">
        <v>4541772</v>
      </c>
      <c r="D13" s="101">
        <v>4541772</v>
      </c>
      <c r="E13" s="102">
        <v>4541772</v>
      </c>
      <c r="F13" s="101">
        <v>0</v>
      </c>
      <c r="G13" s="102">
        <v>0</v>
      </c>
      <c r="H13" s="103"/>
      <c r="I13" s="103"/>
      <c r="J13" s="82"/>
      <c r="K13" s="82"/>
    </row>
    <row r="14" spans="2:11" ht="27" customHeight="1">
      <c r="B14" s="99" t="s">
        <v>162</v>
      </c>
      <c r="C14" s="100">
        <v>378481</v>
      </c>
      <c r="D14" s="101">
        <v>378481</v>
      </c>
      <c r="E14" s="102">
        <v>378481</v>
      </c>
      <c r="F14" s="101">
        <v>0</v>
      </c>
      <c r="G14" s="102">
        <v>0</v>
      </c>
      <c r="H14" s="82"/>
      <c r="I14" s="82"/>
      <c r="J14" s="82"/>
      <c r="K14" s="82"/>
    </row>
    <row r="15" spans="2:11" ht="27" customHeight="1">
      <c r="B15" s="99" t="s">
        <v>163</v>
      </c>
      <c r="C15" s="100">
        <v>1634490</v>
      </c>
      <c r="D15" s="101">
        <v>1634490</v>
      </c>
      <c r="E15" s="102">
        <v>1634490</v>
      </c>
      <c r="F15" s="101">
        <v>0</v>
      </c>
      <c r="G15" s="102">
        <v>0</v>
      </c>
      <c r="H15" s="82"/>
      <c r="I15" s="82"/>
      <c r="J15" s="82"/>
      <c r="K15" s="82"/>
    </row>
    <row r="16" spans="2:11" ht="27" customHeight="1">
      <c r="B16" s="99" t="s">
        <v>164</v>
      </c>
      <c r="C16" s="100">
        <v>60000</v>
      </c>
      <c r="D16" s="101">
        <v>60000</v>
      </c>
      <c r="E16" s="102">
        <v>60000</v>
      </c>
      <c r="F16" s="101">
        <v>0</v>
      </c>
      <c r="G16" s="102">
        <v>0</v>
      </c>
      <c r="H16" s="82"/>
      <c r="I16" s="82"/>
      <c r="J16" s="82"/>
      <c r="K16" s="82"/>
    </row>
    <row r="17" spans="2:11" ht="27" customHeight="1">
      <c r="B17" s="99" t="s">
        <v>165</v>
      </c>
      <c r="C17" s="100">
        <v>30000</v>
      </c>
      <c r="D17" s="101">
        <v>30000</v>
      </c>
      <c r="E17" s="102">
        <v>30000</v>
      </c>
      <c r="F17" s="101">
        <v>0</v>
      </c>
      <c r="G17" s="102">
        <v>0</v>
      </c>
      <c r="H17" s="82"/>
      <c r="I17" s="82"/>
      <c r="J17" s="82"/>
      <c r="K17" s="82"/>
    </row>
    <row r="18" spans="2:7" ht="27" customHeight="1">
      <c r="B18" s="99" t="s">
        <v>166</v>
      </c>
      <c r="C18" s="100">
        <v>101400</v>
      </c>
      <c r="D18" s="101">
        <v>101400</v>
      </c>
      <c r="E18" s="102">
        <v>101400</v>
      </c>
      <c r="F18" s="101">
        <v>0</v>
      </c>
      <c r="G18" s="102">
        <v>0</v>
      </c>
    </row>
    <row r="19" spans="2:7" ht="27" customHeight="1">
      <c r="B19" s="99" t="s">
        <v>167</v>
      </c>
      <c r="C19" s="100">
        <v>126000</v>
      </c>
      <c r="D19" s="101">
        <v>126000</v>
      </c>
      <c r="E19" s="102">
        <v>126000</v>
      </c>
      <c r="F19" s="101">
        <v>0</v>
      </c>
      <c r="G19" s="102">
        <v>0</v>
      </c>
    </row>
    <row r="20" spans="2:7" ht="27" customHeight="1">
      <c r="B20" s="99" t="s">
        <v>168</v>
      </c>
      <c r="C20" s="100">
        <v>1317090</v>
      </c>
      <c r="D20" s="101">
        <v>1317090</v>
      </c>
      <c r="E20" s="102">
        <v>1317090</v>
      </c>
      <c r="F20" s="101">
        <v>0</v>
      </c>
      <c r="G20" s="102">
        <v>0</v>
      </c>
    </row>
    <row r="21" spans="2:7" ht="27" customHeight="1">
      <c r="B21" s="99" t="s">
        <v>169</v>
      </c>
      <c r="C21" s="100">
        <v>7734140</v>
      </c>
      <c r="D21" s="101">
        <v>7734140</v>
      </c>
      <c r="E21" s="102">
        <v>7734140</v>
      </c>
      <c r="F21" s="101">
        <v>0</v>
      </c>
      <c r="G21" s="102">
        <v>0</v>
      </c>
    </row>
    <row r="22" spans="2:11" ht="27" customHeight="1">
      <c r="B22" s="99" t="s">
        <v>170</v>
      </c>
      <c r="C22" s="100">
        <v>144144</v>
      </c>
      <c r="D22" s="101">
        <v>144144</v>
      </c>
      <c r="E22" s="102">
        <v>144144</v>
      </c>
      <c r="F22" s="101">
        <v>0</v>
      </c>
      <c r="G22" s="102">
        <v>0</v>
      </c>
      <c r="H22" s="82"/>
      <c r="I22" s="82"/>
      <c r="J22" s="82"/>
      <c r="K22" s="82"/>
    </row>
    <row r="23" spans="2:11" ht="27" customHeight="1">
      <c r="B23" s="99" t="s">
        <v>171</v>
      </c>
      <c r="C23" s="100">
        <v>345816</v>
      </c>
      <c r="D23" s="101">
        <v>345816</v>
      </c>
      <c r="E23" s="102">
        <v>345816</v>
      </c>
      <c r="F23" s="101">
        <v>0</v>
      </c>
      <c r="G23" s="102">
        <v>0</v>
      </c>
      <c r="H23" s="82"/>
      <c r="I23" s="82"/>
      <c r="J23" s="82"/>
      <c r="K23" s="82"/>
    </row>
    <row r="24" spans="2:7" ht="27" customHeight="1">
      <c r="B24" s="99" t="s">
        <v>172</v>
      </c>
      <c r="C24" s="100">
        <v>5730656</v>
      </c>
      <c r="D24" s="101">
        <v>5730656</v>
      </c>
      <c r="E24" s="102">
        <v>5730656</v>
      </c>
      <c r="F24" s="101">
        <v>0</v>
      </c>
      <c r="G24" s="102">
        <v>0</v>
      </c>
    </row>
    <row r="25" spans="2:7" ht="27" customHeight="1">
      <c r="B25" s="99" t="s">
        <v>173</v>
      </c>
      <c r="C25" s="100">
        <v>1513524</v>
      </c>
      <c r="D25" s="101">
        <v>1513524</v>
      </c>
      <c r="E25" s="102">
        <v>1513524</v>
      </c>
      <c r="F25" s="101">
        <v>0</v>
      </c>
      <c r="G25" s="102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5">
      <selection activeCell="H18" sqref="H18"/>
    </sheetView>
  </sheetViews>
  <sheetFormatPr defaultColWidth="9.16015625" defaultRowHeight="12.75" customHeight="1"/>
  <cols>
    <col min="1" max="1" width="34.66015625" style="0" customWidth="1"/>
    <col min="2" max="2" width="35.5" style="0" customWidth="1"/>
    <col min="3" max="3" width="32.83203125" style="0" customWidth="1"/>
  </cols>
  <sheetData>
    <row r="1" ht="18" customHeight="1">
      <c r="A1" s="74" t="s">
        <v>174</v>
      </c>
    </row>
    <row r="2" ht="13.5" customHeight="1"/>
    <row r="4" ht="12.75" customHeight="1" hidden="1"/>
    <row r="5" spans="1:3" ht="30" customHeight="1">
      <c r="A5" s="75" t="s">
        <v>175</v>
      </c>
      <c r="B5" s="75"/>
      <c r="C5" s="75"/>
    </row>
    <row r="7" spans="1:3" s="73" customFormat="1" ht="18.75" customHeight="1">
      <c r="A7" s="76" t="s">
        <v>176</v>
      </c>
      <c r="B7" s="77"/>
      <c r="C7" s="78" t="s">
        <v>3</v>
      </c>
    </row>
    <row r="8" spans="1:3" ht="24" customHeight="1">
      <c r="A8" s="79" t="s">
        <v>177</v>
      </c>
      <c r="B8" s="79" t="s">
        <v>178</v>
      </c>
      <c r="C8" s="79" t="s">
        <v>102</v>
      </c>
    </row>
    <row r="9" spans="1:3" s="73" customFormat="1" ht="27" customHeight="1">
      <c r="A9" s="80"/>
      <c r="B9" s="80" t="s">
        <v>114</v>
      </c>
      <c r="C9" s="81">
        <v>18949013</v>
      </c>
    </row>
    <row r="10" spans="1:3" ht="27" customHeight="1">
      <c r="A10" s="80" t="s">
        <v>179</v>
      </c>
      <c r="B10" s="80" t="s">
        <v>180</v>
      </c>
      <c r="C10" s="81">
        <v>9580383</v>
      </c>
    </row>
    <row r="11" spans="1:3" ht="27" customHeight="1">
      <c r="A11" s="80" t="s">
        <v>181</v>
      </c>
      <c r="B11" s="80" t="s">
        <v>182</v>
      </c>
      <c r="C11" s="81">
        <v>7827525</v>
      </c>
    </row>
    <row r="12" spans="1:3" ht="27" customHeight="1">
      <c r="A12" s="80" t="s">
        <v>183</v>
      </c>
      <c r="B12" s="80" t="s">
        <v>160</v>
      </c>
      <c r="C12" s="81">
        <v>997812</v>
      </c>
    </row>
    <row r="13" spans="1:3" ht="27" customHeight="1">
      <c r="A13" s="80" t="s">
        <v>184</v>
      </c>
      <c r="B13" s="80" t="s">
        <v>185</v>
      </c>
      <c r="C13" s="81">
        <v>755046</v>
      </c>
    </row>
    <row r="14" spans="1:3" ht="27" customHeight="1">
      <c r="A14" s="80" t="s">
        <v>186</v>
      </c>
      <c r="B14" s="80" t="s">
        <v>187</v>
      </c>
      <c r="C14" s="81">
        <v>1634490</v>
      </c>
    </row>
    <row r="15" spans="1:3" ht="27" customHeight="1">
      <c r="A15" s="80" t="s">
        <v>188</v>
      </c>
      <c r="B15" s="80" t="s">
        <v>189</v>
      </c>
      <c r="C15" s="81">
        <v>227400</v>
      </c>
    </row>
    <row r="16" spans="1:3" ht="27" customHeight="1">
      <c r="A16" s="80" t="s">
        <v>190</v>
      </c>
      <c r="B16" s="80" t="s">
        <v>165</v>
      </c>
      <c r="C16" s="81">
        <v>30000</v>
      </c>
    </row>
    <row r="17" spans="1:3" ht="27" customHeight="1">
      <c r="A17" s="80" t="s">
        <v>191</v>
      </c>
      <c r="B17" s="80" t="s">
        <v>164</v>
      </c>
      <c r="C17" s="81">
        <v>60000</v>
      </c>
    </row>
    <row r="18" spans="1:3" ht="27" customHeight="1">
      <c r="A18" s="80" t="s">
        <v>192</v>
      </c>
      <c r="B18" s="80" t="s">
        <v>168</v>
      </c>
      <c r="C18" s="81">
        <v>1317090</v>
      </c>
    </row>
    <row r="19" spans="1:3" ht="27" customHeight="1">
      <c r="A19" s="80" t="s">
        <v>193</v>
      </c>
      <c r="B19" s="80" t="s">
        <v>169</v>
      </c>
      <c r="C19" s="81">
        <v>7734140</v>
      </c>
    </row>
    <row r="20" spans="1:3" ht="27" customHeight="1">
      <c r="A20" s="80" t="s">
        <v>194</v>
      </c>
      <c r="B20" s="80" t="s">
        <v>195</v>
      </c>
      <c r="C20" s="81">
        <v>144144</v>
      </c>
    </row>
    <row r="21" spans="1:3" ht="27" customHeight="1">
      <c r="A21" s="80" t="s">
        <v>196</v>
      </c>
      <c r="B21" s="80" t="s">
        <v>197</v>
      </c>
      <c r="C21" s="81">
        <v>6076472</v>
      </c>
    </row>
    <row r="22" spans="1:3" ht="27" customHeight="1">
      <c r="A22" s="80" t="s">
        <v>198</v>
      </c>
      <c r="B22" s="80" t="s">
        <v>199</v>
      </c>
      <c r="C22" s="81">
        <v>1513524</v>
      </c>
    </row>
    <row r="23" ht="27" customHeight="1">
      <c r="B23" s="25"/>
    </row>
    <row r="24" ht="27" customHeight="1">
      <c r="B24" s="25"/>
    </row>
    <row r="25" ht="27" customHeight="1">
      <c r="B25" s="25"/>
    </row>
    <row r="26" ht="27" customHeight="1">
      <c r="B26" s="25"/>
    </row>
    <row r="27" ht="27" customHeight="1">
      <c r="C27" s="25"/>
    </row>
    <row r="28" ht="27" customHeight="1">
      <c r="C28" s="25"/>
    </row>
    <row r="29" ht="27" customHeight="1">
      <c r="C29" s="25"/>
    </row>
  </sheetData>
  <sheetProtection/>
  <mergeCells count="2">
    <mergeCell ref="A5:C5"/>
    <mergeCell ref="A7:B7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60" t="s">
        <v>200</v>
      </c>
    </row>
    <row r="2" spans="2:3" ht="81" customHeight="1">
      <c r="B2" s="61" t="s">
        <v>201</v>
      </c>
      <c r="C2" s="61"/>
    </row>
    <row r="3" spans="2:3" ht="21" customHeight="1">
      <c r="B3" s="61"/>
      <c r="C3" s="62"/>
    </row>
    <row r="4" spans="2:3" ht="33" customHeight="1">
      <c r="B4" s="60" t="s">
        <v>87</v>
      </c>
      <c r="C4" s="63" t="s">
        <v>3</v>
      </c>
    </row>
    <row r="5" spans="2:3" ht="39" customHeight="1">
      <c r="B5" s="64" t="s">
        <v>6</v>
      </c>
      <c r="C5" s="65" t="s">
        <v>202</v>
      </c>
    </row>
    <row r="6" spans="2:3" ht="39" customHeight="1">
      <c r="B6" s="64" t="s">
        <v>114</v>
      </c>
      <c r="C6" s="66">
        <v>90000</v>
      </c>
    </row>
    <row r="7" spans="2:3" ht="39" customHeight="1">
      <c r="B7" s="67" t="s">
        <v>203</v>
      </c>
      <c r="C7" s="68">
        <v>0</v>
      </c>
    </row>
    <row r="8" spans="2:4" ht="39" customHeight="1">
      <c r="B8" s="67" t="s">
        <v>204</v>
      </c>
      <c r="C8" s="69">
        <v>30000</v>
      </c>
      <c r="D8" s="70"/>
    </row>
    <row r="9" spans="2:3" ht="39" customHeight="1">
      <c r="B9" s="67" t="s">
        <v>205</v>
      </c>
      <c r="C9" s="66">
        <v>60000</v>
      </c>
    </row>
    <row r="10" spans="2:5" ht="39" customHeight="1">
      <c r="B10" s="71" t="s">
        <v>206</v>
      </c>
      <c r="C10" s="68">
        <v>60000</v>
      </c>
      <c r="D10" s="70"/>
      <c r="E10" s="70"/>
    </row>
    <row r="11" spans="2:5" ht="39" customHeight="1">
      <c r="B11" s="71" t="s">
        <v>207</v>
      </c>
      <c r="C11" s="66">
        <v>0</v>
      </c>
      <c r="D11" s="70"/>
      <c r="E11" s="70"/>
    </row>
    <row r="12" spans="2:3" ht="130.5" customHeight="1">
      <c r="B12" s="72"/>
      <c r="C12" s="72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程要男</cp:lastModifiedBy>
  <dcterms:created xsi:type="dcterms:W3CDTF">2018-02-12T03:27:08Z</dcterms:created>
  <dcterms:modified xsi:type="dcterms:W3CDTF">2018-02-13T01:11:20Z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