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5" windowHeight="5955" activeTab="6"/>
  </bookViews>
  <sheets>
    <sheet name="收支总表" sheetId="1" r:id="rId1"/>
    <sheet name="一般公共预算支出表" sheetId="2" r:id="rId2"/>
    <sheet name="一般公共预算基本支出表" sheetId="3" r:id="rId3"/>
    <sheet name="三公经费" sheetId="4" r:id="rId4"/>
    <sheet name="政府性基金预算支出表" sheetId="5" r:id="rId5"/>
    <sheet name="部门收支总表" sheetId="6" r:id="rId6"/>
    <sheet name="部门收入表" sheetId="7" r:id="rId7"/>
    <sheet name="部门支出表" sheetId="8" r:id="rId8"/>
  </sheets>
  <definedNames>
    <definedName name="_xlnm.Print_Area" localSheetId="0">'收支总表'!$B$1:$G$34</definedName>
    <definedName name="_xlnm.Print_Titles" localSheetId="0">'收支总表'!$1:$5</definedName>
    <definedName name="_xlnm.Print_Area" localSheetId="1">'一般公共预算支出表'!$B$2:$K$10</definedName>
    <definedName name="_xlnm.Print_Titles" localSheetId="1">'一般公共预算支出表'!$1:$7</definedName>
    <definedName name="_xlnm.Print_Area" localSheetId="2">'一般公共预算基本支出表'!$B$2:$K$25</definedName>
    <definedName name="_xlnm.Print_Titles" localSheetId="2">'一般公共预算基本支出表'!$1:$7</definedName>
    <definedName name="_xlnm.Print_Area" localSheetId="3">'三公经费'!$A$1:$C$11</definedName>
    <definedName name="_xlnm.Print_Area" localSheetId="5">'部门收支总表'!$B$1:$G$34</definedName>
    <definedName name="_xlnm.Print_Titles" localSheetId="5">'部门收支总表'!$1:$5</definedName>
    <definedName name="_xlnm.Print_Area" localSheetId="6">'部门收入表'!$B$1:$C$34</definedName>
    <definedName name="_xlnm.Print_Titles" localSheetId="6">'部门收入表'!$1:$5</definedName>
    <definedName name="_xlnm.Print_Area" localSheetId="7">'部门支出表'!$B$1:$M$10</definedName>
    <definedName name="_xlnm.Print_Titles" localSheetId="7">'部门支出表'!$1:$7</definedName>
  </definedNames>
  <calcPr fullCalcOnLoad="1"/>
  <oleSize ref="A1:K38"/>
</workbook>
</file>

<file path=xl/sharedStrings.xml><?xml version="1.0" encoding="utf-8"?>
<sst xmlns="http://schemas.openxmlformats.org/spreadsheetml/2006/main" count="237" uniqueCount="132">
  <si>
    <t>附件4</t>
  </si>
  <si>
    <t>2017年财政拨款收支总表</t>
  </si>
  <si>
    <t>单位：</t>
  </si>
  <si>
    <t>遂溪县北坡镇文典小学</t>
  </si>
  <si>
    <t>单位：元</t>
  </si>
  <si>
    <t>收  入</t>
  </si>
  <si>
    <t>支  出</t>
  </si>
  <si>
    <t>项目</t>
  </si>
  <si>
    <t>2017年预算</t>
  </si>
  <si>
    <t>合计</t>
  </si>
  <si>
    <t>一般公共预算</t>
  </si>
  <si>
    <t>政府性基金预算</t>
  </si>
  <si>
    <t>一、预算拨款</t>
  </si>
  <si>
    <t>一、一般公共服务支出</t>
  </si>
  <si>
    <t xml:space="preserve">   一般预算拨款</t>
  </si>
  <si>
    <t>二、外交支出</t>
  </si>
  <si>
    <t xml:space="preserve">   基金预算拨款</t>
  </si>
  <si>
    <t>三、国防支出</t>
  </si>
  <si>
    <t>二、预算外资金</t>
  </si>
  <si>
    <t>四、公共安全支出</t>
  </si>
  <si>
    <t xml:space="preserve">   行政事业性收费收入</t>
  </si>
  <si>
    <t>五、教育支出</t>
  </si>
  <si>
    <t xml:space="preserve">   主管部门集中收入</t>
  </si>
  <si>
    <t>六、科学技术支出</t>
  </si>
  <si>
    <t xml:space="preserve">   纳入预算外管理基金收入</t>
  </si>
  <si>
    <t>七、文化体育与传媒支出</t>
  </si>
  <si>
    <t xml:space="preserve">   其他预算外资金</t>
  </si>
  <si>
    <t xml:space="preserve">八、社会保障和就业支出 </t>
  </si>
  <si>
    <t>九、社会保险基金支出</t>
  </si>
  <si>
    <t>十、医疗卫生支出</t>
  </si>
  <si>
    <t>十一、节能环保支出</t>
  </si>
  <si>
    <t>十二、城乡社区支出</t>
  </si>
  <si>
    <t>十三、农林水支出</t>
  </si>
  <si>
    <t>三、事业收入（不含预算外资金）</t>
  </si>
  <si>
    <t>十四、交通运输支出</t>
  </si>
  <si>
    <t>四、单位经营服务性收入</t>
  </si>
  <si>
    <t>十五、资源勘探电力信息等支出</t>
  </si>
  <si>
    <t>五、其他收入</t>
  </si>
  <si>
    <t>十六、商业服务业等支出</t>
  </si>
  <si>
    <t>六、上级补助收入</t>
  </si>
  <si>
    <t>十七、金融支出</t>
  </si>
  <si>
    <t>七、附属单位上缴收入</t>
  </si>
  <si>
    <t>十八、援助其他地区支出</t>
  </si>
  <si>
    <t>八、用事业基金弥补收支差额</t>
  </si>
  <si>
    <t>十九、国土海洋气象等支出</t>
  </si>
  <si>
    <t>九、上年结转、结余</t>
  </si>
  <si>
    <t>二十、住房保障支出</t>
  </si>
  <si>
    <t>二十一、粮油物资储备支出</t>
  </si>
  <si>
    <t>二十二、预备费</t>
  </si>
  <si>
    <t>二十三、债务还本支出</t>
  </si>
  <si>
    <t>二十四、债务付息支出</t>
  </si>
  <si>
    <t>二十五、其他支出</t>
  </si>
  <si>
    <t>二十六、转移性支出</t>
  </si>
  <si>
    <t>收入总计</t>
  </si>
  <si>
    <t>支出总计</t>
  </si>
  <si>
    <t>附件5</t>
  </si>
  <si>
    <t>2017年一般公共预算支出表</t>
  </si>
  <si>
    <t xml:space="preserve">    单位：元</t>
  </si>
  <si>
    <t>功能科目名称</t>
  </si>
  <si>
    <t>总计</t>
  </si>
  <si>
    <t>一般公共预算拨款</t>
  </si>
  <si>
    <t>小计</t>
  </si>
  <si>
    <t>预算经费安排拨款</t>
  </si>
  <si>
    <t>专项收入安排拨款</t>
  </si>
  <si>
    <t>其他非税收入安排拨款</t>
  </si>
  <si>
    <t>【2210201】住房公积金</t>
  </si>
  <si>
    <t>【2050202】小学教育</t>
  </si>
  <si>
    <t>附件7</t>
  </si>
  <si>
    <t>2017年一般公共预算基本支出表</t>
  </si>
  <si>
    <t>经济科目名称</t>
  </si>
  <si>
    <t>工资福利支出</t>
  </si>
  <si>
    <t xml:space="preserve">  奖金</t>
  </si>
  <si>
    <t xml:space="preserve">  基本工资</t>
  </si>
  <si>
    <t xml:space="preserve">  绩效工资</t>
  </si>
  <si>
    <t xml:space="preserve">  津贴补贴</t>
  </si>
  <si>
    <t>商品和服务支出</t>
  </si>
  <si>
    <t xml:space="preserve">  办公费</t>
  </si>
  <si>
    <t xml:space="preserve">  电费</t>
  </si>
  <si>
    <t xml:space="preserve">  维修(护)费</t>
  </si>
  <si>
    <t xml:space="preserve">  培训费</t>
  </si>
  <si>
    <t xml:space="preserve">  印刷费</t>
  </si>
  <si>
    <t xml:space="preserve">  差旅费</t>
  </si>
  <si>
    <t xml:space="preserve">  邮电费</t>
  </si>
  <si>
    <t xml:space="preserve">  公务接待费</t>
  </si>
  <si>
    <t xml:space="preserve">  其他商品和服务支出</t>
  </si>
  <si>
    <t>对个人和家庭的补助</t>
  </si>
  <si>
    <t xml:space="preserve">  住房公积金</t>
  </si>
  <si>
    <t>附件8</t>
  </si>
  <si>
    <t xml:space="preserve">    2017年“三公”经费部门预算统计表</t>
  </si>
  <si>
    <t>单位：遂溪县北坡镇文典小学</t>
  </si>
  <si>
    <t>本年预算数</t>
  </si>
  <si>
    <t>1、因公出国(境）费用</t>
  </si>
  <si>
    <t>2、公务接待费</t>
  </si>
  <si>
    <t>3、公务用车费</t>
  </si>
  <si>
    <t>其中：（1）公务用车运行维护费</t>
  </si>
  <si>
    <t>（2）公务用车购置</t>
  </si>
  <si>
    <t>附件6</t>
  </si>
  <si>
    <t>2017年政府性基金预算支出表</t>
  </si>
  <si>
    <t>功能科目</t>
  </si>
  <si>
    <t>基金预算拨款</t>
  </si>
  <si>
    <t>附件1</t>
  </si>
  <si>
    <t>2017年部门收支总表</t>
  </si>
  <si>
    <t>支出</t>
  </si>
  <si>
    <t>项目（经济分类）</t>
  </si>
  <si>
    <t>项目（功能科目）</t>
  </si>
  <si>
    <t>一、基本支出</t>
  </si>
  <si>
    <t xml:space="preserve">    工资福利支出</t>
  </si>
  <si>
    <t xml:space="preserve">    对个人和家庭补助支出</t>
  </si>
  <si>
    <t xml:space="preserve">    一般商品和服务支出</t>
  </si>
  <si>
    <t xml:space="preserve">    其他资本性支出</t>
  </si>
  <si>
    <t>二、项目支出</t>
  </si>
  <si>
    <t xml:space="preserve">    商品和服务支出</t>
  </si>
  <si>
    <t xml:space="preserve">    对企事业单位的补贴</t>
  </si>
  <si>
    <t xml:space="preserve">    债务利息支出</t>
  </si>
  <si>
    <t xml:space="preserve">    基本建设支出</t>
  </si>
  <si>
    <t xml:space="preserve">    其他支出</t>
  </si>
  <si>
    <t>三、事业单位经营支出</t>
  </si>
  <si>
    <t>四、对附属单位补助支出</t>
  </si>
  <si>
    <t>五、上缴上级支出</t>
  </si>
  <si>
    <t>六、结转下年</t>
  </si>
  <si>
    <t>收入合计</t>
  </si>
  <si>
    <t>支出合计</t>
  </si>
  <si>
    <t>附件2</t>
  </si>
  <si>
    <t>2017年部门收入表</t>
  </si>
  <si>
    <t>附件3</t>
  </si>
  <si>
    <t>2017年部门支出表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</si>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</sst>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;;"/>
  </numFmts>
  <fonts count="49">
    <font>
      <sz val="9"/>
      <name val="宋体"/>
      <family val="0"/>
    </font>
    <font>
      <b/>
      <sz val="9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b/>
      <sz val="15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9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1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77" fontId="5" fillId="0" borderId="0" xfId="0" applyNumberFormat="1" applyFont="1" applyFill="1" applyAlignment="1" applyProtection="1">
      <alignment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37" fontId="1" fillId="0" borderId="12" xfId="22" applyNumberFormat="1" applyFont="1" applyFill="1" applyBorder="1" applyAlignment="1" applyProtection="1">
      <alignment horizontal="right" vertical="center" wrapText="1"/>
      <protection/>
    </xf>
    <xf numFmtId="37" fontId="1" fillId="0" borderId="10" xfId="0" applyNumberFormat="1" applyFont="1" applyFill="1" applyBorder="1" applyAlignment="1" applyProtection="1">
      <alignment horizontal="right" vertical="center" wrapText="1"/>
      <protection/>
    </xf>
    <xf numFmtId="37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176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33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37" fontId="1" fillId="0" borderId="10" xfId="0" applyNumberFormat="1" applyFont="1" applyBorder="1" applyAlignment="1">
      <alignment horizontal="right"/>
    </xf>
    <xf numFmtId="37" fontId="1" fillId="0" borderId="13" xfId="0" applyNumberFormat="1" applyFont="1" applyFill="1" applyBorder="1" applyAlignment="1" applyProtection="1">
      <alignment horizontal="right"/>
      <protection/>
    </xf>
    <xf numFmtId="37" fontId="1" fillId="0" borderId="10" xfId="0" applyNumberFormat="1" applyFont="1" applyFill="1" applyBorder="1" applyAlignment="1" applyProtection="1">
      <alignment horizontal="right"/>
      <protection/>
    </xf>
    <xf numFmtId="37" fontId="1" fillId="0" borderId="15" xfId="0" applyNumberFormat="1" applyFont="1" applyFill="1" applyBorder="1" applyAlignment="1" applyProtection="1">
      <alignment horizontal="right"/>
      <protection/>
    </xf>
    <xf numFmtId="0" fontId="1" fillId="0" borderId="12" xfId="0" applyFont="1" applyBorder="1" applyAlignment="1">
      <alignment vertical="center" wrapText="1"/>
    </xf>
    <xf numFmtId="37" fontId="1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 wrapText="1"/>
    </xf>
    <xf numFmtId="37" fontId="1" fillId="0" borderId="10" xfId="0" applyNumberFormat="1" applyFont="1" applyBorder="1" applyAlignment="1">
      <alignment/>
    </xf>
    <xf numFmtId="0" fontId="0" fillId="0" borderId="0" xfId="0" applyFill="1" applyAlignment="1">
      <alignment vertical="center" wrapText="1"/>
    </xf>
    <xf numFmtId="37" fontId="1" fillId="0" borderId="15" xfId="0" applyNumberFormat="1" applyFont="1" applyFill="1" applyBorder="1" applyAlignment="1" applyProtection="1">
      <alignment horizontal="right" vertical="center"/>
      <protection/>
    </xf>
    <xf numFmtId="37" fontId="1" fillId="0" borderId="13" xfId="0" applyNumberFormat="1" applyFont="1" applyFill="1" applyBorder="1" applyAlignment="1" applyProtection="1">
      <alignment horizontal="right" vertical="center"/>
      <protection/>
    </xf>
    <xf numFmtId="37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vertical="center" wrapText="1"/>
    </xf>
    <xf numFmtId="37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3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/>
      <protection/>
    </xf>
    <xf numFmtId="3" fontId="1" fillId="0" borderId="15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>
      <alignment horizontal="left" vertical="center" wrapText="1"/>
    </xf>
    <xf numFmtId="3" fontId="1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Border="1" applyAlignment="1">
      <alignment horizontal="left" vertical="center" wrapText="1"/>
    </xf>
    <xf numFmtId="3" fontId="1" fillId="0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3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176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 vertical="center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0" fontId="1" fillId="0" borderId="12" xfId="0" applyFont="1" applyFill="1" applyBorder="1" applyAlignment="1">
      <alignment vertical="center"/>
    </xf>
    <xf numFmtId="176" fontId="1" fillId="0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49" fontId="1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37" fontId="4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37" fontId="4" fillId="0" borderId="19" xfId="22" applyNumberFormat="1" applyFont="1" applyFill="1" applyBorder="1" applyAlignment="1" applyProtection="1">
      <alignment horizontal="right" vertical="center" wrapText="1"/>
      <protection/>
    </xf>
    <xf numFmtId="37" fontId="4" fillId="0" borderId="11" xfId="22" applyNumberFormat="1" applyFont="1" applyFill="1" applyBorder="1" applyAlignment="1" applyProtection="1">
      <alignment horizontal="right" vertical="center" wrapText="1"/>
      <protection/>
    </xf>
    <xf numFmtId="37" fontId="4" fillId="0" borderId="10" xfId="22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>
      <alignment vertical="center" wrapText="1"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37" fontId="4" fillId="0" borderId="12" xfId="22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37" fontId="1" fillId="0" borderId="20" xfId="0" applyNumberFormat="1" applyFont="1" applyFill="1" applyBorder="1" applyAlignment="1" applyProtection="1">
      <alignment horizontal="right" vertical="center" wrapText="1"/>
      <protection/>
    </xf>
    <xf numFmtId="37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37" fontId="1" fillId="0" borderId="18" xfId="0" applyNumberFormat="1" applyFont="1" applyFill="1" applyBorder="1" applyAlignment="1" applyProtection="1">
      <alignment horizontal="right" vertical="center" wrapText="1"/>
      <protection/>
    </xf>
    <xf numFmtId="37" fontId="1" fillId="0" borderId="13" xfId="0" applyNumberFormat="1" applyFont="1" applyFill="1" applyBorder="1" applyAlignment="1" applyProtection="1">
      <alignment horizontal="right" vertical="center" wrapText="1"/>
      <protection/>
    </xf>
    <xf numFmtId="37" fontId="1" fillId="0" borderId="15" xfId="0" applyNumberFormat="1" applyFont="1" applyFill="1" applyBorder="1" applyAlignment="1" applyProtection="1">
      <alignment horizontal="right" vertical="center" wrapText="1"/>
      <protection/>
    </xf>
    <xf numFmtId="37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37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/>
    </xf>
    <xf numFmtId="37" fontId="1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2.66015625" style="0" customWidth="1"/>
    <col min="2" max="2" width="22.83203125" style="61" customWidth="1"/>
    <col min="3" max="3" width="13.16015625" style="61" customWidth="1"/>
    <col min="4" max="4" width="22.33203125" style="61" customWidth="1"/>
    <col min="5" max="5" width="16.66015625" style="61" customWidth="1"/>
    <col min="6" max="6" width="18.66015625" style="0" customWidth="1"/>
    <col min="7" max="7" width="15.83203125" style="0" customWidth="1"/>
  </cols>
  <sheetData>
    <row r="1" ht="16.5" customHeight="1">
      <c r="B1" s="112" t="s">
        <v>0</v>
      </c>
    </row>
    <row r="2" spans="2:7" ht="24.75" customHeight="1">
      <c r="B2" s="38" t="s">
        <v>1</v>
      </c>
      <c r="C2" s="38"/>
      <c r="D2" s="38"/>
      <c r="E2" s="38"/>
      <c r="F2" s="38"/>
      <c r="G2" s="38"/>
    </row>
    <row r="3" spans="2:7" ht="24.75" customHeight="1">
      <c r="B3" s="39"/>
      <c r="C3" s="62"/>
      <c r="D3" s="39"/>
      <c r="E3" s="39"/>
      <c r="F3" s="63"/>
      <c r="G3" s="40"/>
    </row>
    <row r="4" spans="2:7" ht="22.5" customHeight="1">
      <c r="B4" s="8" t="s">
        <v>2</v>
      </c>
      <c r="C4" s="9" t="s">
        <v>3</v>
      </c>
      <c r="D4" s="64"/>
      <c r="E4" s="64"/>
      <c r="F4" s="65"/>
      <c r="G4" s="41" t="s">
        <v>4</v>
      </c>
    </row>
    <row r="5" spans="2:7" ht="22.5" customHeight="1">
      <c r="B5" s="12" t="s">
        <v>5</v>
      </c>
      <c r="C5" s="122"/>
      <c r="D5" s="12" t="s">
        <v>6</v>
      </c>
      <c r="E5" s="12"/>
      <c r="F5" s="12"/>
      <c r="G5" s="12"/>
    </row>
    <row r="6" spans="2:7" ht="22.5" customHeight="1">
      <c r="B6" s="43" t="s">
        <v>7</v>
      </c>
      <c r="C6" s="44" t="s">
        <v>8</v>
      </c>
      <c r="D6" s="136" t="s">
        <v>7</v>
      </c>
      <c r="E6" s="137" t="s">
        <v>9</v>
      </c>
      <c r="F6" s="137" t="s">
        <v>10</v>
      </c>
      <c r="G6" s="138" t="s">
        <v>11</v>
      </c>
    </row>
    <row r="7" spans="2:8" ht="22.5" customHeight="1">
      <c r="B7" s="45" t="s">
        <v>12</v>
      </c>
      <c r="C7" s="68">
        <f>C8+C9</f>
        <v>901561</v>
      </c>
      <c r="D7" s="139" t="s">
        <v>13</v>
      </c>
      <c r="E7" s="26">
        <v>0</v>
      </c>
      <c r="F7" s="140">
        <v>0</v>
      </c>
      <c r="G7" s="141">
        <v>0</v>
      </c>
      <c r="H7" s="1"/>
    </row>
    <row r="8" spans="2:8" ht="22.5" customHeight="1">
      <c r="B8" s="45" t="s">
        <v>14</v>
      </c>
      <c r="C8" s="72">
        <v>901561</v>
      </c>
      <c r="D8" s="100" t="s">
        <v>15</v>
      </c>
      <c r="E8" s="142">
        <v>0</v>
      </c>
      <c r="F8" s="140">
        <v>0</v>
      </c>
      <c r="G8" s="141">
        <v>0</v>
      </c>
      <c r="H8" s="1"/>
    </row>
    <row r="9" spans="2:8" ht="22.5" customHeight="1">
      <c r="B9" s="45" t="s">
        <v>16</v>
      </c>
      <c r="C9" s="74">
        <v>0</v>
      </c>
      <c r="D9" s="139" t="s">
        <v>17</v>
      </c>
      <c r="E9" s="142">
        <v>0</v>
      </c>
      <c r="F9" s="140">
        <v>0</v>
      </c>
      <c r="G9" s="141">
        <v>0</v>
      </c>
      <c r="H9" s="1"/>
    </row>
    <row r="10" spans="2:8" ht="22.5" customHeight="1">
      <c r="B10" s="45" t="s">
        <v>18</v>
      </c>
      <c r="C10" s="75">
        <f>C11+C12+C13+C14</f>
        <v>0</v>
      </c>
      <c r="D10" s="100" t="s">
        <v>19</v>
      </c>
      <c r="E10" s="142">
        <v>0</v>
      </c>
      <c r="F10" s="140">
        <v>0</v>
      </c>
      <c r="G10" s="141">
        <v>0</v>
      </c>
      <c r="H10" s="1"/>
    </row>
    <row r="11" spans="2:8" ht="22.5" customHeight="1">
      <c r="B11" s="50" t="s">
        <v>20</v>
      </c>
      <c r="C11" s="72">
        <v>0</v>
      </c>
      <c r="D11" s="100" t="s">
        <v>21</v>
      </c>
      <c r="E11" s="142">
        <v>827341</v>
      </c>
      <c r="F11" s="140">
        <v>827341</v>
      </c>
      <c r="G11" s="141">
        <v>0</v>
      </c>
      <c r="H11" s="1"/>
    </row>
    <row r="12" spans="2:8" ht="22.5" customHeight="1">
      <c r="B12" s="50" t="s">
        <v>22</v>
      </c>
      <c r="C12" s="72">
        <v>0</v>
      </c>
      <c r="D12" s="100" t="s">
        <v>23</v>
      </c>
      <c r="E12" s="142">
        <v>0</v>
      </c>
      <c r="F12" s="140">
        <v>0</v>
      </c>
      <c r="G12" s="141">
        <v>0</v>
      </c>
      <c r="H12" s="1"/>
    </row>
    <row r="13" spans="2:8" ht="22.5" customHeight="1">
      <c r="B13" s="50" t="s">
        <v>24</v>
      </c>
      <c r="C13" s="72">
        <v>0</v>
      </c>
      <c r="D13" s="100" t="s">
        <v>25</v>
      </c>
      <c r="E13" s="142">
        <v>0</v>
      </c>
      <c r="F13" s="140">
        <v>0</v>
      </c>
      <c r="G13" s="141">
        <v>0</v>
      </c>
      <c r="H13" s="1"/>
    </row>
    <row r="14" spans="2:9" ht="22.5" customHeight="1">
      <c r="B14" s="45" t="s">
        <v>26</v>
      </c>
      <c r="C14" s="74">
        <v>0</v>
      </c>
      <c r="D14" s="139" t="s">
        <v>27</v>
      </c>
      <c r="E14" s="142">
        <v>0</v>
      </c>
      <c r="F14" s="140">
        <v>0</v>
      </c>
      <c r="G14" s="141">
        <v>0</v>
      </c>
      <c r="H14" s="1"/>
      <c r="I14" s="1"/>
    </row>
    <row r="15" spans="2:8" ht="22.5" customHeight="1">
      <c r="B15" s="50"/>
      <c r="C15" s="77"/>
      <c r="D15" s="139" t="s">
        <v>28</v>
      </c>
      <c r="E15" s="142">
        <v>0</v>
      </c>
      <c r="F15" s="140">
        <v>0</v>
      </c>
      <c r="G15" s="141">
        <v>0</v>
      </c>
      <c r="H15" s="1"/>
    </row>
    <row r="16" spans="2:8" s="52" customFormat="1" ht="22.5" customHeight="1">
      <c r="B16" s="50"/>
      <c r="C16" s="78"/>
      <c r="D16" s="139" t="s">
        <v>29</v>
      </c>
      <c r="E16" s="142">
        <v>0</v>
      </c>
      <c r="F16" s="140">
        <v>0</v>
      </c>
      <c r="G16" s="141">
        <v>0</v>
      </c>
      <c r="H16" s="54"/>
    </row>
    <row r="17" spans="2:9" ht="22.5" customHeight="1">
      <c r="B17" s="50"/>
      <c r="C17" s="78"/>
      <c r="D17" s="100" t="s">
        <v>30</v>
      </c>
      <c r="E17" s="142">
        <v>0</v>
      </c>
      <c r="F17" s="140">
        <v>0</v>
      </c>
      <c r="G17" s="141">
        <v>0</v>
      </c>
      <c r="H17" s="1"/>
      <c r="I17" s="1"/>
    </row>
    <row r="18" spans="2:9" ht="22.5" customHeight="1">
      <c r="B18" s="50"/>
      <c r="C18" s="78"/>
      <c r="D18" s="100" t="s">
        <v>31</v>
      </c>
      <c r="E18" s="142">
        <v>0</v>
      </c>
      <c r="F18" s="140">
        <v>0</v>
      </c>
      <c r="G18" s="141">
        <v>0</v>
      </c>
      <c r="H18" s="1"/>
      <c r="I18" s="1"/>
    </row>
    <row r="19" spans="2:9" ht="22.5" customHeight="1">
      <c r="B19" s="50"/>
      <c r="C19" s="86"/>
      <c r="D19" s="100" t="s">
        <v>32</v>
      </c>
      <c r="E19" s="142">
        <v>0</v>
      </c>
      <c r="F19" s="140">
        <v>0</v>
      </c>
      <c r="G19" s="141">
        <v>0</v>
      </c>
      <c r="H19" s="1"/>
      <c r="I19" s="1"/>
    </row>
    <row r="20" spans="2:9" ht="22.5" customHeight="1">
      <c r="B20" s="50" t="s">
        <v>33</v>
      </c>
      <c r="C20" s="89">
        <v>0</v>
      </c>
      <c r="D20" s="100" t="s">
        <v>34</v>
      </c>
      <c r="E20" s="142">
        <v>0</v>
      </c>
      <c r="F20" s="140">
        <v>0</v>
      </c>
      <c r="G20" s="141">
        <v>0</v>
      </c>
      <c r="H20" s="1"/>
      <c r="I20" s="1"/>
    </row>
    <row r="21" spans="2:9" ht="22.5" customHeight="1">
      <c r="B21" s="50" t="s">
        <v>35</v>
      </c>
      <c r="C21" s="89">
        <v>0</v>
      </c>
      <c r="D21" s="100" t="s">
        <v>36</v>
      </c>
      <c r="E21" s="142">
        <v>0</v>
      </c>
      <c r="F21" s="140">
        <v>0</v>
      </c>
      <c r="G21" s="141">
        <v>0</v>
      </c>
      <c r="H21" s="1"/>
      <c r="I21" s="1"/>
    </row>
    <row r="22" spans="2:9" ht="22.5" customHeight="1">
      <c r="B22" s="50" t="s">
        <v>37</v>
      </c>
      <c r="C22" s="89">
        <v>0</v>
      </c>
      <c r="D22" s="100" t="s">
        <v>38</v>
      </c>
      <c r="E22" s="142">
        <v>0</v>
      </c>
      <c r="F22" s="140">
        <v>0</v>
      </c>
      <c r="G22" s="141">
        <v>0</v>
      </c>
      <c r="H22" s="1"/>
      <c r="I22" s="1"/>
    </row>
    <row r="23" spans="2:9" ht="22.5" customHeight="1">
      <c r="B23" s="50" t="s">
        <v>39</v>
      </c>
      <c r="C23" s="89">
        <v>0</v>
      </c>
      <c r="D23" s="100" t="s">
        <v>40</v>
      </c>
      <c r="E23" s="142">
        <v>0</v>
      </c>
      <c r="F23" s="140">
        <v>0</v>
      </c>
      <c r="G23" s="141">
        <v>0</v>
      </c>
      <c r="H23" s="1"/>
      <c r="I23" s="1"/>
    </row>
    <row r="24" spans="2:9" ht="22.5" customHeight="1">
      <c r="B24" s="50" t="s">
        <v>41</v>
      </c>
      <c r="C24" s="89">
        <v>0</v>
      </c>
      <c r="D24" s="100" t="s">
        <v>42</v>
      </c>
      <c r="E24" s="142">
        <v>0</v>
      </c>
      <c r="F24" s="140">
        <v>0</v>
      </c>
      <c r="G24" s="141">
        <v>0</v>
      </c>
      <c r="H24" s="1"/>
      <c r="I24" s="1"/>
    </row>
    <row r="25" spans="2:10" ht="22.5" customHeight="1">
      <c r="B25" s="50" t="s">
        <v>43</v>
      </c>
      <c r="C25" s="89">
        <v>0</v>
      </c>
      <c r="D25" s="100" t="s">
        <v>44</v>
      </c>
      <c r="E25" s="142">
        <v>0</v>
      </c>
      <c r="F25" s="140">
        <v>0</v>
      </c>
      <c r="G25" s="141">
        <v>0</v>
      </c>
      <c r="H25" s="1"/>
      <c r="I25" s="1"/>
      <c r="J25" s="1"/>
    </row>
    <row r="26" spans="2:9" ht="22.5" customHeight="1">
      <c r="B26" s="50" t="s">
        <v>45</v>
      </c>
      <c r="C26" s="69">
        <v>0</v>
      </c>
      <c r="D26" s="139" t="s">
        <v>46</v>
      </c>
      <c r="E26" s="142">
        <v>74220</v>
      </c>
      <c r="F26" s="140">
        <v>74220</v>
      </c>
      <c r="G26" s="143">
        <v>0</v>
      </c>
      <c r="H26" s="1"/>
      <c r="I26" s="1"/>
    </row>
    <row r="27" spans="2:10" ht="22.5" customHeight="1">
      <c r="B27" s="58"/>
      <c r="C27" s="77"/>
      <c r="D27" s="139" t="s">
        <v>47</v>
      </c>
      <c r="E27" s="142">
        <v>0</v>
      </c>
      <c r="F27" s="140">
        <v>0</v>
      </c>
      <c r="G27" s="143">
        <v>0</v>
      </c>
      <c r="H27" s="1"/>
      <c r="I27" s="1"/>
      <c r="J27" s="1"/>
    </row>
    <row r="28" spans="2:9" ht="22.5" customHeight="1">
      <c r="B28" s="58"/>
      <c r="C28" s="69"/>
      <c r="D28" s="100" t="s">
        <v>48</v>
      </c>
      <c r="E28" s="144">
        <v>0</v>
      </c>
      <c r="F28" s="140">
        <v>0</v>
      </c>
      <c r="G28" s="141">
        <v>0</v>
      </c>
      <c r="H28" s="1"/>
      <c r="I28" s="1"/>
    </row>
    <row r="29" spans="2:9" ht="22.5" customHeight="1">
      <c r="B29" s="58"/>
      <c r="C29" s="69"/>
      <c r="D29" s="100" t="s">
        <v>49</v>
      </c>
      <c r="E29" s="143">
        <v>0</v>
      </c>
      <c r="F29" s="140">
        <v>0</v>
      </c>
      <c r="G29" s="141">
        <v>0</v>
      </c>
      <c r="H29" s="1"/>
      <c r="I29" s="1"/>
    </row>
    <row r="30" spans="2:9" ht="22.5" customHeight="1">
      <c r="B30" s="58"/>
      <c r="C30" s="69"/>
      <c r="D30" s="139" t="s">
        <v>50</v>
      </c>
      <c r="E30" s="26">
        <v>0</v>
      </c>
      <c r="F30" s="140">
        <v>0</v>
      </c>
      <c r="G30" s="145">
        <v>0</v>
      </c>
      <c r="H30" s="1"/>
      <c r="I30" s="1"/>
    </row>
    <row r="31" spans="2:9" ht="22.5" customHeight="1">
      <c r="B31" s="58"/>
      <c r="C31" s="69"/>
      <c r="D31" s="139" t="s">
        <v>51</v>
      </c>
      <c r="E31" s="142">
        <v>0</v>
      </c>
      <c r="F31" s="140">
        <v>0</v>
      </c>
      <c r="G31" s="146">
        <v>0</v>
      </c>
      <c r="H31" s="1"/>
      <c r="I31" s="1"/>
    </row>
    <row r="32" spans="2:9" ht="22.5" customHeight="1">
      <c r="B32" s="58"/>
      <c r="C32" s="98"/>
      <c r="D32" s="100" t="s">
        <v>52</v>
      </c>
      <c r="E32" s="142">
        <v>0</v>
      </c>
      <c r="F32" s="27">
        <v>0</v>
      </c>
      <c r="G32" s="26">
        <v>0</v>
      </c>
      <c r="H32" s="1"/>
      <c r="I32" s="1"/>
    </row>
    <row r="33" spans="2:9" ht="22.5" customHeight="1">
      <c r="B33" s="58"/>
      <c r="C33" s="98"/>
      <c r="D33" s="97"/>
      <c r="E33" s="147"/>
      <c r="F33" s="148"/>
      <c r="G33" s="102"/>
      <c r="H33" s="1"/>
      <c r="I33" s="1"/>
    </row>
    <row r="34" spans="2:9" ht="22.5" customHeight="1">
      <c r="B34" s="60" t="s">
        <v>53</v>
      </c>
      <c r="C34" s="98">
        <f>C8+C9+C11+C12+C13+C14+C20+C21+C22+C23+C24+C25+C26</f>
        <v>901561</v>
      </c>
      <c r="D34" s="43" t="s">
        <v>54</v>
      </c>
      <c r="E34" s="149">
        <f>F34+G34</f>
        <v>901561</v>
      </c>
      <c r="F34" s="149">
        <f>F32+F31+F30+F29+F28+F27+F26+F25+F24+F23+F22+F21+F20+F19+F18+F17+F16+F15+F14+F13+F12+F11+F10+F9+F8+F7</f>
        <v>901561</v>
      </c>
      <c r="G34" s="59">
        <f>G7+G8+G9+G10+G11+G12+G13+G14+G15+G16+G17+G18+G19+G20+G21+G22+G23+G24+G25+G26+G27+G28+G29+G30+G31+G32</f>
        <v>0</v>
      </c>
      <c r="H34" s="1"/>
      <c r="I34" s="1"/>
    </row>
    <row r="35" spans="4:9" ht="22.5" customHeight="1">
      <c r="D35" s="103"/>
      <c r="E35" s="103"/>
      <c r="H35" s="1"/>
      <c r="I35" s="1"/>
    </row>
    <row r="36" spans="4:9" ht="22.5" customHeight="1">
      <c r="D36" s="103"/>
      <c r="E36" s="103"/>
      <c r="H36" s="1"/>
      <c r="I36" s="1"/>
    </row>
    <row r="37" spans="8:9" ht="22.5" customHeight="1">
      <c r="H37" s="1"/>
      <c r="I37" s="1"/>
    </row>
    <row r="38" spans="8:9" ht="22.5" customHeight="1">
      <c r="H38" s="1"/>
      <c r="I38" s="1"/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3">
    <mergeCell ref="B2:G2"/>
    <mergeCell ref="B5:C5"/>
    <mergeCell ref="D5:G5"/>
  </mergeCells>
  <printOptions horizontalCentered="1" verticalCentered="1"/>
  <pageMargins left="0.75" right="0" top="0.39" bottom="0.39" header="0.39" footer="0.39"/>
  <pageSetup fitToHeight="100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5" style="0" customWidth="1"/>
    <col min="2" max="2" width="20.33203125" style="0" customWidth="1"/>
    <col min="3" max="3" width="15.83203125" style="3" customWidth="1"/>
    <col min="4" max="4" width="15.66015625" style="3" customWidth="1"/>
    <col min="5" max="5" width="14.5" style="3" customWidth="1"/>
    <col min="6" max="6" width="12.16015625" style="3" customWidth="1"/>
    <col min="7" max="7" width="12.66015625" style="3" customWidth="1"/>
    <col min="8" max="231" width="9" style="3" customWidth="1"/>
  </cols>
  <sheetData>
    <row r="1" spans="1:2" ht="17.25" customHeight="1">
      <c r="A1" s="1"/>
      <c r="B1" s="2" t="s">
        <v>55</v>
      </c>
    </row>
    <row r="2" spans="3:7" ht="25.5" customHeight="1">
      <c r="C2" s="4" t="s">
        <v>56</v>
      </c>
      <c r="D2" s="4"/>
      <c r="E2" s="4"/>
      <c r="F2" s="5"/>
      <c r="G2" s="6"/>
    </row>
    <row r="3" spans="3:7" ht="17.25" customHeight="1">
      <c r="C3" s="7"/>
      <c r="D3" s="7"/>
      <c r="E3" s="7"/>
      <c r="F3" s="7"/>
      <c r="G3" s="30"/>
    </row>
    <row r="4" spans="1:7" ht="29.25" customHeight="1">
      <c r="A4" s="1"/>
      <c r="B4" s="8" t="s">
        <v>2</v>
      </c>
      <c r="C4" s="9" t="s">
        <v>3</v>
      </c>
      <c r="D4" s="10"/>
      <c r="E4" s="10"/>
      <c r="F4" s="11"/>
      <c r="G4" s="31" t="s">
        <v>57</v>
      </c>
    </row>
    <row r="5" spans="2:7" ht="18" customHeight="1">
      <c r="B5" s="12" t="s">
        <v>58</v>
      </c>
      <c r="C5" s="13" t="s">
        <v>59</v>
      </c>
      <c r="D5" s="14" t="s">
        <v>60</v>
      </c>
      <c r="E5" s="14"/>
      <c r="F5" s="14"/>
      <c r="G5" s="14"/>
    </row>
    <row r="6" spans="2:7" ht="18" customHeight="1">
      <c r="B6" s="12"/>
      <c r="C6" s="13"/>
      <c r="D6" s="14"/>
      <c r="E6" s="14"/>
      <c r="F6" s="14"/>
      <c r="G6" s="14"/>
    </row>
    <row r="7" spans="1:7" ht="20.25" customHeight="1">
      <c r="A7" s="1"/>
      <c r="B7" s="17"/>
      <c r="C7" s="18"/>
      <c r="D7" s="19" t="s">
        <v>61</v>
      </c>
      <c r="E7" s="19" t="s">
        <v>62</v>
      </c>
      <c r="F7" s="20" t="s">
        <v>63</v>
      </c>
      <c r="G7" s="127" t="s">
        <v>64</v>
      </c>
    </row>
    <row r="8" spans="1:11" s="133" customFormat="1" ht="27" customHeight="1">
      <c r="A8" s="23"/>
      <c r="B8" s="134" t="s">
        <v>9</v>
      </c>
      <c r="C8" s="130">
        <v>901561</v>
      </c>
      <c r="D8" s="135">
        <v>901561</v>
      </c>
      <c r="E8" s="135">
        <v>901561</v>
      </c>
      <c r="F8" s="135">
        <v>0</v>
      </c>
      <c r="G8" s="131">
        <v>0</v>
      </c>
      <c r="H8" s="23"/>
      <c r="I8" s="23"/>
      <c r="J8" s="23"/>
      <c r="K8" s="132"/>
    </row>
    <row r="9" spans="1:10" ht="27" customHeight="1">
      <c r="A9" s="1"/>
      <c r="B9" s="134" t="s">
        <v>65</v>
      </c>
      <c r="C9" s="130">
        <v>74220</v>
      </c>
      <c r="D9" s="135">
        <v>74220</v>
      </c>
      <c r="E9" s="135">
        <v>74220</v>
      </c>
      <c r="F9" s="135">
        <v>0</v>
      </c>
      <c r="G9" s="131">
        <v>0</v>
      </c>
      <c r="H9" s="29"/>
      <c r="I9" s="29"/>
      <c r="J9" s="29"/>
    </row>
    <row r="10" spans="1:10" s="36" customFormat="1" ht="27" customHeight="1">
      <c r="A10" s="28"/>
      <c r="B10" s="134" t="s">
        <v>66</v>
      </c>
      <c r="C10" s="130">
        <v>827341</v>
      </c>
      <c r="D10" s="135">
        <v>827341</v>
      </c>
      <c r="E10" s="135">
        <v>827341</v>
      </c>
      <c r="F10" s="135">
        <v>0</v>
      </c>
      <c r="G10" s="131">
        <v>0</v>
      </c>
      <c r="H10" s="28"/>
      <c r="I10" s="28"/>
      <c r="J10" s="28"/>
    </row>
    <row r="11" spans="1:10" s="36" customFormat="1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s="36" customFormat="1" ht="11.25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9" ht="11.25">
      <c r="A13" s="1"/>
      <c r="B13" s="1"/>
      <c r="C13" s="29"/>
      <c r="D13" s="29"/>
      <c r="E13" s="29"/>
      <c r="G13" s="29"/>
      <c r="H13" s="29"/>
      <c r="I13" s="29"/>
    </row>
    <row r="14" spans="3:7" ht="11.25">
      <c r="C14" s="29"/>
      <c r="D14" s="29"/>
      <c r="E14" s="29"/>
      <c r="G14" s="29"/>
    </row>
    <row r="15" ht="11.25">
      <c r="C15" s="29"/>
    </row>
    <row r="16" ht="11.25">
      <c r="D16" s="29"/>
    </row>
    <row r="17" ht="11.25">
      <c r="C17" s="29"/>
    </row>
    <row r="22" ht="11.25">
      <c r="E22" s="29"/>
    </row>
    <row r="23" ht="11.25">
      <c r="E23" s="29"/>
    </row>
  </sheetData>
  <sheetProtection/>
  <mergeCells count="3">
    <mergeCell ref="B5:B7"/>
    <mergeCell ref="C5:C7"/>
    <mergeCell ref="D5:G6"/>
  </mergeCells>
  <printOptions horizontalCentered="1"/>
  <pageMargins left="0.75" right="0" top="1" bottom="1" header="0.5" footer="0.5"/>
  <pageSetup fitToHeight="10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20.33203125" style="0" customWidth="1"/>
    <col min="3" max="3" width="15.83203125" style="0" customWidth="1"/>
    <col min="4" max="4" width="15.66015625" style="0" customWidth="1"/>
    <col min="5" max="5" width="14.5" style="0" customWidth="1"/>
    <col min="6" max="6" width="12.16015625" style="0" customWidth="1"/>
    <col min="7" max="7" width="12.66015625" style="0" customWidth="1"/>
    <col min="8" max="11" width="9" style="0" customWidth="1"/>
  </cols>
  <sheetData>
    <row r="1" spans="1:11" ht="12.75" customHeight="1">
      <c r="A1" s="1"/>
      <c r="B1" s="2" t="s">
        <v>67</v>
      </c>
      <c r="C1" s="3"/>
      <c r="D1" s="3"/>
      <c r="E1" s="3"/>
      <c r="F1" s="3"/>
      <c r="G1" s="3"/>
      <c r="H1" s="3"/>
      <c r="I1" s="3"/>
      <c r="J1" s="3"/>
      <c r="K1" s="3"/>
    </row>
    <row r="2" spans="3:11" ht="25.5" customHeight="1">
      <c r="C2" s="4" t="s">
        <v>68</v>
      </c>
      <c r="D2" s="4"/>
      <c r="E2" s="4"/>
      <c r="F2" s="5"/>
      <c r="G2" s="6"/>
      <c r="H2" s="3"/>
      <c r="I2" s="3"/>
      <c r="J2" s="3"/>
      <c r="K2" s="3"/>
    </row>
    <row r="3" spans="2:11" ht="17.25" customHeight="1">
      <c r="B3" s="1"/>
      <c r="C3" s="7"/>
      <c r="D3" s="7"/>
      <c r="E3" s="7"/>
      <c r="F3" s="7"/>
      <c r="G3" s="30"/>
      <c r="H3" s="3"/>
      <c r="I3" s="3"/>
      <c r="J3" s="3"/>
      <c r="K3" s="3"/>
    </row>
    <row r="4" spans="1:11" ht="29.25" customHeight="1">
      <c r="A4" s="1"/>
      <c r="B4" s="8" t="s">
        <v>2</v>
      </c>
      <c r="C4" s="9" t="s">
        <v>3</v>
      </c>
      <c r="D4" s="124"/>
      <c r="E4" s="124"/>
      <c r="F4" s="125"/>
      <c r="G4" s="107" t="s">
        <v>57</v>
      </c>
      <c r="H4" s="3"/>
      <c r="I4" s="3"/>
      <c r="J4" s="3"/>
      <c r="K4" s="3"/>
    </row>
    <row r="5" spans="2:11" ht="18" customHeight="1">
      <c r="B5" s="12" t="s">
        <v>69</v>
      </c>
      <c r="C5" s="13" t="s">
        <v>59</v>
      </c>
      <c r="D5" s="14" t="s">
        <v>60</v>
      </c>
      <c r="E5" s="14"/>
      <c r="F5" s="14"/>
      <c r="G5" s="14"/>
      <c r="H5" s="3"/>
      <c r="I5" s="3"/>
      <c r="J5" s="3"/>
      <c r="K5" s="3"/>
    </row>
    <row r="6" spans="2:11" ht="18" customHeight="1">
      <c r="B6" s="12"/>
      <c r="C6" s="13"/>
      <c r="D6" s="14"/>
      <c r="E6" s="14"/>
      <c r="F6" s="14"/>
      <c r="G6" s="14"/>
      <c r="H6" s="3"/>
      <c r="I6" s="3"/>
      <c r="J6" s="3"/>
      <c r="K6" s="3"/>
    </row>
    <row r="7" spans="1:11" ht="20.25" customHeight="1">
      <c r="A7" s="1"/>
      <c r="B7" s="17"/>
      <c r="C7" s="18"/>
      <c r="D7" s="126" t="s">
        <v>61</v>
      </c>
      <c r="E7" s="19" t="s">
        <v>62</v>
      </c>
      <c r="F7" s="20" t="s">
        <v>63</v>
      </c>
      <c r="G7" s="127" t="s">
        <v>64</v>
      </c>
      <c r="H7" s="3"/>
      <c r="I7" s="3"/>
      <c r="J7" s="3"/>
      <c r="K7" s="3"/>
    </row>
    <row r="8" spans="1:11" ht="27" customHeight="1">
      <c r="A8" s="23"/>
      <c r="B8" s="128" t="s">
        <v>9</v>
      </c>
      <c r="C8" s="129">
        <v>891561</v>
      </c>
      <c r="D8" s="130">
        <v>891561</v>
      </c>
      <c r="E8" s="131">
        <v>891561</v>
      </c>
      <c r="F8" s="130">
        <v>0</v>
      </c>
      <c r="G8" s="131">
        <v>0</v>
      </c>
      <c r="H8" s="23"/>
      <c r="I8" s="23"/>
      <c r="J8" s="23"/>
      <c r="K8" s="132"/>
    </row>
    <row r="9" spans="1:11" ht="27" customHeight="1">
      <c r="A9" s="1"/>
      <c r="B9" s="128" t="s">
        <v>70</v>
      </c>
      <c r="C9" s="129">
        <v>738791</v>
      </c>
      <c r="D9" s="130">
        <v>738791</v>
      </c>
      <c r="E9" s="131">
        <v>738791</v>
      </c>
      <c r="F9" s="130">
        <v>0</v>
      </c>
      <c r="G9" s="131">
        <v>0</v>
      </c>
      <c r="H9" s="29"/>
      <c r="I9" s="29"/>
      <c r="J9" s="29"/>
      <c r="K9" s="3"/>
    </row>
    <row r="10" spans="1:11" ht="27" customHeight="1">
      <c r="A10" s="28"/>
      <c r="B10" s="128" t="s">
        <v>71</v>
      </c>
      <c r="C10" s="129">
        <v>27171</v>
      </c>
      <c r="D10" s="130">
        <v>27171</v>
      </c>
      <c r="E10" s="131">
        <v>27171</v>
      </c>
      <c r="F10" s="130">
        <v>0</v>
      </c>
      <c r="G10" s="131">
        <v>0</v>
      </c>
      <c r="H10" s="28"/>
      <c r="I10" s="28"/>
      <c r="J10" s="28"/>
      <c r="K10" s="36"/>
    </row>
    <row r="11" spans="1:11" ht="27" customHeight="1">
      <c r="A11" s="28"/>
      <c r="B11" s="128" t="s">
        <v>72</v>
      </c>
      <c r="C11" s="129">
        <v>326052</v>
      </c>
      <c r="D11" s="130">
        <v>326052</v>
      </c>
      <c r="E11" s="131">
        <v>326052</v>
      </c>
      <c r="F11" s="130">
        <v>0</v>
      </c>
      <c r="G11" s="131">
        <v>0</v>
      </c>
      <c r="H11" s="28"/>
      <c r="I11" s="28"/>
      <c r="J11" s="28"/>
      <c r="K11" s="36"/>
    </row>
    <row r="12" spans="1:11" ht="27" customHeight="1">
      <c r="A12" s="28"/>
      <c r="B12" s="128" t="s">
        <v>73</v>
      </c>
      <c r="C12" s="129">
        <v>60600</v>
      </c>
      <c r="D12" s="130">
        <v>60600</v>
      </c>
      <c r="E12" s="131">
        <v>60600</v>
      </c>
      <c r="F12" s="130">
        <v>0</v>
      </c>
      <c r="G12" s="131">
        <v>0</v>
      </c>
      <c r="H12" s="28"/>
      <c r="I12" s="28"/>
      <c r="J12" s="28"/>
      <c r="K12" s="36"/>
    </row>
    <row r="13" spans="1:11" ht="27" customHeight="1">
      <c r="A13" s="1"/>
      <c r="B13" s="128" t="s">
        <v>74</v>
      </c>
      <c r="C13" s="129">
        <v>324968</v>
      </c>
      <c r="D13" s="130">
        <v>324968</v>
      </c>
      <c r="E13" s="131">
        <v>324968</v>
      </c>
      <c r="F13" s="130">
        <v>0</v>
      </c>
      <c r="G13" s="131">
        <v>0</v>
      </c>
      <c r="H13" s="29"/>
      <c r="I13" s="29"/>
      <c r="J13" s="3"/>
      <c r="K13" s="3"/>
    </row>
    <row r="14" spans="2:11" ht="27" customHeight="1">
      <c r="B14" s="128" t="s">
        <v>75</v>
      </c>
      <c r="C14" s="129">
        <v>78550</v>
      </c>
      <c r="D14" s="130">
        <v>78550</v>
      </c>
      <c r="E14" s="131">
        <v>78550</v>
      </c>
      <c r="F14" s="130">
        <v>0</v>
      </c>
      <c r="G14" s="131">
        <v>0</v>
      </c>
      <c r="H14" s="3"/>
      <c r="I14" s="3"/>
      <c r="J14" s="3"/>
      <c r="K14" s="3"/>
    </row>
    <row r="15" spans="2:11" ht="27" customHeight="1">
      <c r="B15" s="128" t="s">
        <v>76</v>
      </c>
      <c r="C15" s="129">
        <v>29050</v>
      </c>
      <c r="D15" s="130">
        <v>29050</v>
      </c>
      <c r="E15" s="131">
        <v>29050</v>
      </c>
      <c r="F15" s="130">
        <v>0</v>
      </c>
      <c r="G15" s="131">
        <v>0</v>
      </c>
      <c r="H15" s="3"/>
      <c r="I15" s="3"/>
      <c r="J15" s="3"/>
      <c r="K15" s="3"/>
    </row>
    <row r="16" spans="2:11" ht="27" customHeight="1">
      <c r="B16" s="128" t="s">
        <v>77</v>
      </c>
      <c r="C16" s="129">
        <v>1000</v>
      </c>
      <c r="D16" s="130">
        <v>1000</v>
      </c>
      <c r="E16" s="131">
        <v>1000</v>
      </c>
      <c r="F16" s="130">
        <v>0</v>
      </c>
      <c r="G16" s="131">
        <v>0</v>
      </c>
      <c r="H16" s="3"/>
      <c r="I16" s="3"/>
      <c r="J16" s="3"/>
      <c r="K16" s="3"/>
    </row>
    <row r="17" spans="2:11" ht="27" customHeight="1">
      <c r="B17" s="128" t="s">
        <v>78</v>
      </c>
      <c r="C17" s="129">
        <v>20000</v>
      </c>
      <c r="D17" s="130">
        <v>20000</v>
      </c>
      <c r="E17" s="131">
        <v>20000</v>
      </c>
      <c r="F17" s="130">
        <v>0</v>
      </c>
      <c r="G17" s="131">
        <v>0</v>
      </c>
      <c r="H17" s="3"/>
      <c r="I17" s="3"/>
      <c r="J17" s="3"/>
      <c r="K17" s="3"/>
    </row>
    <row r="18" spans="2:7" ht="27" customHeight="1">
      <c r="B18" s="128" t="s">
        <v>79</v>
      </c>
      <c r="C18" s="129">
        <v>6000</v>
      </c>
      <c r="D18" s="130">
        <v>6000</v>
      </c>
      <c r="E18" s="131">
        <v>6000</v>
      </c>
      <c r="F18" s="130">
        <v>0</v>
      </c>
      <c r="G18" s="131">
        <v>0</v>
      </c>
    </row>
    <row r="19" spans="2:7" ht="27" customHeight="1">
      <c r="B19" s="128" t="s">
        <v>80</v>
      </c>
      <c r="C19" s="129">
        <v>4000</v>
      </c>
      <c r="D19" s="130">
        <v>4000</v>
      </c>
      <c r="E19" s="131">
        <v>4000</v>
      </c>
      <c r="F19" s="130">
        <v>0</v>
      </c>
      <c r="G19" s="131">
        <v>0</v>
      </c>
    </row>
    <row r="20" spans="2:7" ht="27" customHeight="1">
      <c r="B20" s="128" t="s">
        <v>81</v>
      </c>
      <c r="C20" s="129">
        <v>6000</v>
      </c>
      <c r="D20" s="130">
        <v>6000</v>
      </c>
      <c r="E20" s="131">
        <v>6000</v>
      </c>
      <c r="F20" s="130">
        <v>0</v>
      </c>
      <c r="G20" s="131">
        <v>0</v>
      </c>
    </row>
    <row r="21" spans="2:7" ht="27" customHeight="1">
      <c r="B21" s="128" t="s">
        <v>82</v>
      </c>
      <c r="C21" s="129">
        <v>1000</v>
      </c>
      <c r="D21" s="130">
        <v>1000</v>
      </c>
      <c r="E21" s="131">
        <v>1000</v>
      </c>
      <c r="F21" s="130">
        <v>0</v>
      </c>
      <c r="G21" s="131">
        <v>0</v>
      </c>
    </row>
    <row r="22" spans="2:11" ht="27" customHeight="1">
      <c r="B22" s="128" t="s">
        <v>83</v>
      </c>
      <c r="C22" s="129">
        <v>1500</v>
      </c>
      <c r="D22" s="130">
        <v>1500</v>
      </c>
      <c r="E22" s="131">
        <v>1500</v>
      </c>
      <c r="F22" s="130">
        <v>0</v>
      </c>
      <c r="G22" s="131">
        <v>0</v>
      </c>
      <c r="H22" s="3"/>
      <c r="I22" s="3"/>
      <c r="J22" s="3"/>
      <c r="K22" s="3"/>
    </row>
    <row r="23" spans="2:11" ht="27" customHeight="1">
      <c r="B23" s="128" t="s">
        <v>84</v>
      </c>
      <c r="C23" s="129">
        <v>10000</v>
      </c>
      <c r="D23" s="130">
        <v>10000</v>
      </c>
      <c r="E23" s="131">
        <v>10000</v>
      </c>
      <c r="F23" s="130">
        <v>0</v>
      </c>
      <c r="G23" s="131">
        <v>0</v>
      </c>
      <c r="H23" s="3"/>
      <c r="I23" s="3"/>
      <c r="J23" s="3"/>
      <c r="K23" s="3"/>
    </row>
    <row r="24" spans="2:7" ht="27" customHeight="1">
      <c r="B24" s="128" t="s">
        <v>85</v>
      </c>
      <c r="C24" s="129">
        <v>74220</v>
      </c>
      <c r="D24" s="130">
        <v>74220</v>
      </c>
      <c r="E24" s="131">
        <v>74220</v>
      </c>
      <c r="F24" s="130">
        <v>0</v>
      </c>
      <c r="G24" s="131">
        <v>0</v>
      </c>
    </row>
    <row r="25" spans="2:7" ht="27" customHeight="1">
      <c r="B25" s="128" t="s">
        <v>86</v>
      </c>
      <c r="C25" s="129">
        <v>74220</v>
      </c>
      <c r="D25" s="130">
        <v>74220</v>
      </c>
      <c r="E25" s="131">
        <v>74220</v>
      </c>
      <c r="F25" s="130">
        <v>0</v>
      </c>
      <c r="G25" s="131">
        <v>0</v>
      </c>
    </row>
  </sheetData>
  <sheetProtection/>
  <mergeCells count="3">
    <mergeCell ref="B5:B7"/>
    <mergeCell ref="C5:C7"/>
    <mergeCell ref="D5:G6"/>
  </mergeCells>
  <printOptions horizontalCentered="1"/>
  <pageMargins left="0.75" right="0" top="1" bottom="1" header="0.5" footer="0.5"/>
  <pageSetup fitToHeight="100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34" style="0" customWidth="1"/>
    <col min="3" max="3" width="42.33203125" style="0" customWidth="1"/>
  </cols>
  <sheetData>
    <row r="1" ht="41.25" customHeight="1">
      <c r="B1" s="112" t="s">
        <v>87</v>
      </c>
    </row>
    <row r="2" spans="2:3" ht="81" customHeight="1">
      <c r="B2" s="113" t="s">
        <v>88</v>
      </c>
      <c r="C2" s="113"/>
    </row>
    <row r="3" spans="2:3" ht="21" customHeight="1">
      <c r="B3" s="113"/>
      <c r="C3" s="114"/>
    </row>
    <row r="4" spans="2:3" ht="33" customHeight="1">
      <c r="B4" s="112" t="s">
        <v>89</v>
      </c>
      <c r="C4" s="115" t="s">
        <v>4</v>
      </c>
    </row>
    <row r="5" spans="2:3" ht="39" customHeight="1">
      <c r="B5" s="116" t="s">
        <v>7</v>
      </c>
      <c r="C5" s="17" t="s">
        <v>90</v>
      </c>
    </row>
    <row r="6" spans="2:3" ht="39" customHeight="1">
      <c r="B6" s="116" t="s">
        <v>9</v>
      </c>
      <c r="C6" s="117">
        <v>1500</v>
      </c>
    </row>
    <row r="7" spans="2:3" ht="39" customHeight="1">
      <c r="B7" s="118" t="s">
        <v>91</v>
      </c>
      <c r="C7" s="119">
        <v>0</v>
      </c>
    </row>
    <row r="8" spans="2:4" ht="39" customHeight="1">
      <c r="B8" s="118" t="s">
        <v>92</v>
      </c>
      <c r="C8" s="120">
        <v>1500</v>
      </c>
      <c r="D8" s="121"/>
    </row>
    <row r="9" spans="2:3" ht="39" customHeight="1">
      <c r="B9" s="118" t="s">
        <v>93</v>
      </c>
      <c r="C9" s="117">
        <v>0</v>
      </c>
    </row>
    <row r="10" spans="2:5" ht="39" customHeight="1">
      <c r="B10" s="122" t="s">
        <v>94</v>
      </c>
      <c r="C10" s="119">
        <v>0</v>
      </c>
      <c r="D10" s="121"/>
      <c r="E10" s="121"/>
    </row>
    <row r="11" spans="2:5" ht="39" customHeight="1">
      <c r="B11" s="122" t="s">
        <v>95</v>
      </c>
      <c r="C11" s="117">
        <v>0</v>
      </c>
      <c r="D11" s="121"/>
      <c r="E11" s="121"/>
    </row>
    <row r="12" spans="2:3" ht="130.5" customHeight="1">
      <c r="B12" s="123"/>
      <c r="C12" s="123"/>
    </row>
  </sheetData>
  <sheetProtection/>
  <mergeCells count="2">
    <mergeCell ref="B2:C2"/>
    <mergeCell ref="B12:C12"/>
  </mergeCells>
  <printOptions horizontalCentered="1"/>
  <pageMargins left="0.71" right="0.71" top="0.98" bottom="0.75" header="0.31" footer="0.3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D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" style="0" customWidth="1"/>
    <col min="2" max="2" width="52.83203125" style="0" customWidth="1"/>
    <col min="3" max="3" width="22.83203125" style="0" customWidth="1"/>
  </cols>
  <sheetData>
    <row r="1" ht="12.75" customHeight="1">
      <c r="B1" s="2" t="s">
        <v>96</v>
      </c>
    </row>
    <row r="3" spans="2:4" ht="20.25" customHeight="1">
      <c r="B3" s="104" t="s">
        <v>97</v>
      </c>
      <c r="C3" s="104"/>
      <c r="D3" s="105"/>
    </row>
    <row r="5" spans="2:3" ht="12.75" customHeight="1">
      <c r="B5" s="1"/>
      <c r="C5" s="30"/>
    </row>
    <row r="6" spans="2:3" ht="18" customHeight="1">
      <c r="B6" s="106" t="s">
        <v>89</v>
      </c>
      <c r="C6" s="107" t="s">
        <v>57</v>
      </c>
    </row>
    <row r="7" spans="2:3" ht="18.75" customHeight="1">
      <c r="B7" s="108" t="s">
        <v>98</v>
      </c>
      <c r="C7" s="109" t="s">
        <v>99</v>
      </c>
    </row>
    <row r="8" spans="2:3" ht="21" customHeight="1">
      <c r="B8" s="110"/>
      <c r="C8" s="111"/>
    </row>
    <row r="9" spans="2:3" ht="12.75" customHeight="1">
      <c r="B9" s="1"/>
      <c r="C9" s="1"/>
    </row>
    <row r="10" ht="12.75" customHeight="1">
      <c r="B10" s="1"/>
    </row>
    <row r="11" ht="12.75" customHeight="1">
      <c r="B11" s="1"/>
    </row>
    <row r="12" ht="12.75" customHeight="1">
      <c r="B12" s="1"/>
    </row>
    <row r="14" spans="2:3" ht="12.75" customHeight="1">
      <c r="B14" s="1"/>
      <c r="C14" s="1"/>
    </row>
    <row r="15" spans="2:4" ht="12.75" customHeight="1">
      <c r="B15" s="1"/>
      <c r="D15" s="1"/>
    </row>
    <row r="19" ht="12.75" customHeight="1">
      <c r="B19" s="1"/>
    </row>
    <row r="24" ht="12.75" customHeight="1">
      <c r="D24" s="1"/>
    </row>
  </sheetData>
  <sheetProtection/>
  <mergeCells count="1">
    <mergeCell ref="B3:C3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2.66015625" style="0" customWidth="1"/>
    <col min="2" max="2" width="22.83203125" style="0" customWidth="1"/>
    <col min="3" max="3" width="13.16015625" style="0" customWidth="1"/>
    <col min="4" max="4" width="19.5" style="0" customWidth="1"/>
    <col min="5" max="5" width="12.83203125" style="0" customWidth="1"/>
    <col min="6" max="6" width="18.66015625" style="0" customWidth="1"/>
    <col min="7" max="7" width="11.83203125" style="0" customWidth="1"/>
    <col min="8" max="9" width="9.16015625" style="0" customWidth="1"/>
  </cols>
  <sheetData>
    <row r="1" ht="15.75" customHeight="1">
      <c r="B1" s="2" t="s">
        <v>100</v>
      </c>
    </row>
    <row r="2" spans="2:7" ht="24.75" customHeight="1">
      <c r="B2" s="38" t="s">
        <v>101</v>
      </c>
      <c r="C2" s="38"/>
      <c r="D2" s="38"/>
      <c r="E2" s="38"/>
      <c r="F2" s="38"/>
      <c r="G2" s="38"/>
    </row>
    <row r="3" spans="2:7" ht="24.75" customHeight="1">
      <c r="B3" s="39"/>
      <c r="C3" s="62"/>
      <c r="D3" s="39"/>
      <c r="E3" s="39"/>
      <c r="F3" s="63"/>
      <c r="G3" s="40"/>
    </row>
    <row r="4" spans="2:7" ht="22.5" customHeight="1">
      <c r="B4" s="8" t="s">
        <v>2</v>
      </c>
      <c r="C4" s="9" t="s">
        <v>3</v>
      </c>
      <c r="D4" s="64"/>
      <c r="E4" s="64"/>
      <c r="F4" s="65"/>
      <c r="G4" s="41" t="s">
        <v>4</v>
      </c>
    </row>
    <row r="5" spans="2:7" ht="22.5" customHeight="1">
      <c r="B5" s="12" t="s">
        <v>5</v>
      </c>
      <c r="C5" s="12"/>
      <c r="D5" s="12" t="s">
        <v>6</v>
      </c>
      <c r="E5" s="12"/>
      <c r="F5" s="12" t="s">
        <v>102</v>
      </c>
      <c r="G5" s="12"/>
    </row>
    <row r="6" spans="2:7" ht="22.5" customHeight="1">
      <c r="B6" s="43" t="s">
        <v>7</v>
      </c>
      <c r="C6" s="66" t="s">
        <v>8</v>
      </c>
      <c r="D6" s="60" t="s">
        <v>103</v>
      </c>
      <c r="E6" s="67" t="s">
        <v>8</v>
      </c>
      <c r="F6" s="60" t="s">
        <v>104</v>
      </c>
      <c r="G6" s="67" t="s">
        <v>8</v>
      </c>
    </row>
    <row r="7" spans="2:7" ht="22.5" customHeight="1">
      <c r="B7" s="45" t="s">
        <v>12</v>
      </c>
      <c r="C7" s="68">
        <f>C8+C9</f>
        <v>901561</v>
      </c>
      <c r="D7" s="60" t="s">
        <v>105</v>
      </c>
      <c r="E7" s="69">
        <v>891561</v>
      </c>
      <c r="F7" s="70" t="s">
        <v>13</v>
      </c>
      <c r="G7" s="71">
        <v>0</v>
      </c>
    </row>
    <row r="8" spans="2:7" ht="22.5" customHeight="1">
      <c r="B8" s="45" t="s">
        <v>14</v>
      </c>
      <c r="C8" s="72">
        <v>901561</v>
      </c>
      <c r="D8" s="73" t="s">
        <v>106</v>
      </c>
      <c r="E8" s="69">
        <v>738791</v>
      </c>
      <c r="F8" s="70" t="s">
        <v>15</v>
      </c>
      <c r="G8" s="71">
        <v>0</v>
      </c>
    </row>
    <row r="9" spans="2:8" ht="22.5" customHeight="1">
      <c r="B9" s="45" t="s">
        <v>16</v>
      </c>
      <c r="C9" s="74">
        <v>0</v>
      </c>
      <c r="D9" s="73" t="s">
        <v>107</v>
      </c>
      <c r="E9" s="69">
        <v>74220</v>
      </c>
      <c r="F9" s="70" t="s">
        <v>17</v>
      </c>
      <c r="G9" s="71">
        <v>0</v>
      </c>
      <c r="H9" s="1"/>
    </row>
    <row r="10" spans="2:8" ht="22.5" customHeight="1">
      <c r="B10" s="45" t="s">
        <v>18</v>
      </c>
      <c r="C10" s="75">
        <f>C11+C12+C13+C14</f>
        <v>0</v>
      </c>
      <c r="D10" s="73" t="s">
        <v>108</v>
      </c>
      <c r="E10" s="69">
        <v>78550</v>
      </c>
      <c r="F10" s="76" t="s">
        <v>19</v>
      </c>
      <c r="G10" s="71">
        <v>0</v>
      </c>
      <c r="H10" s="1"/>
    </row>
    <row r="11" spans="2:8" ht="22.5" customHeight="1">
      <c r="B11" s="50" t="s">
        <v>20</v>
      </c>
      <c r="C11" s="72">
        <v>0</v>
      </c>
      <c r="D11" s="73" t="s">
        <v>109</v>
      </c>
      <c r="E11" s="69">
        <v>0</v>
      </c>
      <c r="F11" s="76" t="s">
        <v>21</v>
      </c>
      <c r="G11" s="71">
        <v>827341</v>
      </c>
      <c r="H11" s="1"/>
    </row>
    <row r="12" spans="2:7" ht="22.5" customHeight="1">
      <c r="B12" s="50" t="s">
        <v>22</v>
      </c>
      <c r="C12" s="72">
        <v>0</v>
      </c>
      <c r="D12" s="73" t="s">
        <v>110</v>
      </c>
      <c r="E12" s="69">
        <v>10000</v>
      </c>
      <c r="F12" s="76" t="s">
        <v>23</v>
      </c>
      <c r="G12" s="71">
        <v>0</v>
      </c>
    </row>
    <row r="13" spans="2:7" ht="22.5" customHeight="1">
      <c r="B13" s="50" t="s">
        <v>24</v>
      </c>
      <c r="C13" s="72">
        <v>0</v>
      </c>
      <c r="D13" s="73" t="s">
        <v>111</v>
      </c>
      <c r="E13" s="69">
        <v>0</v>
      </c>
      <c r="F13" s="76" t="s">
        <v>25</v>
      </c>
      <c r="G13" s="71">
        <v>0</v>
      </c>
    </row>
    <row r="14" spans="2:8" ht="22.5" customHeight="1">
      <c r="B14" s="45" t="s">
        <v>26</v>
      </c>
      <c r="C14" s="74">
        <v>0</v>
      </c>
      <c r="D14" s="73" t="s">
        <v>112</v>
      </c>
      <c r="E14" s="69">
        <v>0</v>
      </c>
      <c r="F14" s="70" t="s">
        <v>27</v>
      </c>
      <c r="G14" s="71">
        <v>0</v>
      </c>
      <c r="H14" s="1"/>
    </row>
    <row r="15" spans="2:7" ht="22.5" customHeight="1">
      <c r="B15" s="50"/>
      <c r="C15" s="77"/>
      <c r="D15" s="73" t="s">
        <v>113</v>
      </c>
      <c r="E15" s="69">
        <v>0</v>
      </c>
      <c r="F15" s="70" t="s">
        <v>28</v>
      </c>
      <c r="G15" s="71">
        <v>0</v>
      </c>
    </row>
    <row r="16" spans="1:9" ht="22.5" customHeight="1">
      <c r="A16" s="52"/>
      <c r="B16" s="50"/>
      <c r="C16" s="78"/>
      <c r="D16" s="79" t="s">
        <v>114</v>
      </c>
      <c r="E16" s="80">
        <v>0</v>
      </c>
      <c r="F16" s="81" t="s">
        <v>29</v>
      </c>
      <c r="G16" s="82">
        <v>0</v>
      </c>
      <c r="H16" s="54"/>
      <c r="I16" s="52"/>
    </row>
    <row r="17" spans="2:9" ht="22.5" customHeight="1">
      <c r="B17" s="50"/>
      <c r="C17" s="78"/>
      <c r="D17" s="79" t="s">
        <v>109</v>
      </c>
      <c r="E17" s="80">
        <v>10000</v>
      </c>
      <c r="F17" s="83" t="s">
        <v>30</v>
      </c>
      <c r="G17" s="82">
        <v>0</v>
      </c>
      <c r="H17" s="1"/>
      <c r="I17" s="1"/>
    </row>
    <row r="18" spans="2:9" ht="22.5" customHeight="1">
      <c r="B18" s="50"/>
      <c r="C18" s="78"/>
      <c r="D18" s="84" t="s">
        <v>115</v>
      </c>
      <c r="E18" s="85">
        <v>0</v>
      </c>
      <c r="F18" s="83" t="s">
        <v>31</v>
      </c>
      <c r="G18" s="82">
        <v>0</v>
      </c>
      <c r="H18" s="1"/>
      <c r="I18" s="1"/>
    </row>
    <row r="19" spans="2:9" ht="22.5" customHeight="1">
      <c r="B19" s="50"/>
      <c r="C19" s="86"/>
      <c r="D19" s="87"/>
      <c r="E19" s="88"/>
      <c r="F19" s="83" t="s">
        <v>32</v>
      </c>
      <c r="G19" s="82">
        <v>0</v>
      </c>
      <c r="H19" s="1"/>
      <c r="I19" s="1"/>
    </row>
    <row r="20" spans="2:9" ht="22.5" customHeight="1">
      <c r="B20" s="50" t="s">
        <v>33</v>
      </c>
      <c r="C20" s="89">
        <v>0</v>
      </c>
      <c r="D20" s="79" t="s">
        <v>116</v>
      </c>
      <c r="E20" s="89">
        <v>0</v>
      </c>
      <c r="F20" s="83" t="s">
        <v>34</v>
      </c>
      <c r="G20" s="82">
        <v>0</v>
      </c>
      <c r="H20" s="1"/>
      <c r="I20" s="1"/>
    </row>
    <row r="21" spans="2:9" ht="22.5" customHeight="1">
      <c r="B21" s="50" t="s">
        <v>35</v>
      </c>
      <c r="C21" s="89">
        <v>0</v>
      </c>
      <c r="D21" s="79" t="s">
        <v>117</v>
      </c>
      <c r="E21" s="89">
        <v>0</v>
      </c>
      <c r="F21" s="83" t="s">
        <v>36</v>
      </c>
      <c r="G21" s="82">
        <v>0</v>
      </c>
      <c r="H21" s="1"/>
      <c r="I21" s="1"/>
    </row>
    <row r="22" spans="2:9" ht="22.5" customHeight="1">
      <c r="B22" s="50" t="s">
        <v>37</v>
      </c>
      <c r="C22" s="89">
        <v>0</v>
      </c>
      <c r="D22" s="79" t="s">
        <v>118</v>
      </c>
      <c r="E22" s="89">
        <v>0</v>
      </c>
      <c r="F22" s="83" t="s">
        <v>38</v>
      </c>
      <c r="G22" s="82">
        <v>0</v>
      </c>
      <c r="H22" s="1"/>
      <c r="I22" s="1"/>
    </row>
    <row r="23" spans="2:9" ht="22.5" customHeight="1">
      <c r="B23" s="50" t="s">
        <v>39</v>
      </c>
      <c r="C23" s="89">
        <v>0</v>
      </c>
      <c r="D23" s="79" t="s">
        <v>119</v>
      </c>
      <c r="E23" s="69">
        <v>0</v>
      </c>
      <c r="F23" s="83" t="s">
        <v>40</v>
      </c>
      <c r="G23" s="82">
        <v>0</v>
      </c>
      <c r="H23" s="1"/>
      <c r="I23" s="1"/>
    </row>
    <row r="24" spans="2:9" ht="22.5" customHeight="1">
      <c r="B24" s="50" t="s">
        <v>41</v>
      </c>
      <c r="C24" s="89">
        <v>0</v>
      </c>
      <c r="D24" s="90"/>
      <c r="E24" s="91"/>
      <c r="F24" s="83" t="s">
        <v>42</v>
      </c>
      <c r="G24" s="92">
        <v>0</v>
      </c>
      <c r="H24" s="1"/>
      <c r="I24" s="1"/>
    </row>
    <row r="25" spans="2:9" ht="22.5" customHeight="1">
      <c r="B25" s="50" t="s">
        <v>43</v>
      </c>
      <c r="C25" s="89">
        <v>0</v>
      </c>
      <c r="D25" s="93"/>
      <c r="E25" s="78"/>
      <c r="F25" s="83" t="s">
        <v>44</v>
      </c>
      <c r="G25" s="94">
        <v>0</v>
      </c>
      <c r="H25" s="1"/>
      <c r="I25" s="1"/>
    </row>
    <row r="26" spans="2:9" ht="22.5" customHeight="1">
      <c r="B26" s="50" t="s">
        <v>45</v>
      </c>
      <c r="C26" s="69">
        <v>0</v>
      </c>
      <c r="D26" s="90"/>
      <c r="E26" s="78"/>
      <c r="F26" s="81" t="s">
        <v>46</v>
      </c>
      <c r="G26" s="89">
        <v>74220</v>
      </c>
      <c r="H26" s="1"/>
      <c r="I26" s="1"/>
    </row>
    <row r="27" spans="2:9" ht="22.5" customHeight="1">
      <c r="B27" s="58"/>
      <c r="C27" s="77"/>
      <c r="D27" s="95"/>
      <c r="E27" s="78"/>
      <c r="F27" s="81" t="s">
        <v>47</v>
      </c>
      <c r="G27" s="89">
        <v>0</v>
      </c>
      <c r="H27" s="1"/>
      <c r="I27" s="1"/>
    </row>
    <row r="28" spans="2:9" ht="22.5" customHeight="1">
      <c r="B28" s="58"/>
      <c r="C28" s="69"/>
      <c r="D28" s="95"/>
      <c r="E28" s="78"/>
      <c r="F28" s="83" t="s">
        <v>48</v>
      </c>
      <c r="G28" s="82">
        <v>0</v>
      </c>
      <c r="H28" s="1"/>
      <c r="I28" s="1"/>
    </row>
    <row r="29" spans="2:9" ht="22.5" customHeight="1">
      <c r="B29" s="58"/>
      <c r="C29" s="69"/>
      <c r="D29" s="95"/>
      <c r="E29" s="78"/>
      <c r="F29" s="83" t="s">
        <v>49</v>
      </c>
      <c r="G29" s="96">
        <v>0</v>
      </c>
      <c r="H29" s="1"/>
      <c r="I29" s="1"/>
    </row>
    <row r="30" spans="2:9" ht="22.5" customHeight="1">
      <c r="B30" s="58"/>
      <c r="C30" s="69"/>
      <c r="D30" s="95"/>
      <c r="E30" s="78"/>
      <c r="F30" s="81" t="s">
        <v>50</v>
      </c>
      <c r="G30" s="96">
        <v>0</v>
      </c>
      <c r="H30" s="1"/>
      <c r="I30" s="1"/>
    </row>
    <row r="31" spans="2:9" ht="22.5" customHeight="1">
      <c r="B31" s="58"/>
      <c r="C31" s="69"/>
      <c r="D31" s="97"/>
      <c r="E31" s="78"/>
      <c r="F31" s="81" t="s">
        <v>51</v>
      </c>
      <c r="G31" s="96">
        <v>0</v>
      </c>
      <c r="H31" s="1"/>
      <c r="I31" s="1"/>
    </row>
    <row r="32" spans="2:9" ht="22.5" customHeight="1">
      <c r="B32" s="58"/>
      <c r="C32" s="98"/>
      <c r="D32" s="99"/>
      <c r="E32" s="98"/>
      <c r="F32" s="100" t="s">
        <v>52</v>
      </c>
      <c r="G32" s="85">
        <v>0</v>
      </c>
      <c r="H32" s="1"/>
      <c r="I32" s="1"/>
    </row>
    <row r="33" spans="2:9" ht="22.5" customHeight="1">
      <c r="B33" s="58"/>
      <c r="C33" s="98"/>
      <c r="D33" s="97"/>
      <c r="E33" s="101"/>
      <c r="F33" s="91"/>
      <c r="G33" s="102"/>
      <c r="H33" s="1"/>
      <c r="I33" s="1"/>
    </row>
    <row r="34" spans="2:10" ht="22.5" customHeight="1">
      <c r="B34" s="58" t="s">
        <v>120</v>
      </c>
      <c r="C34" s="98">
        <f>C8+C9+C11+C12+C13+C14+C20+C21+C22+C23+C24+C25+C26</f>
        <v>901561</v>
      </c>
      <c r="D34" s="97" t="s">
        <v>121</v>
      </c>
      <c r="E34" s="98">
        <f>E7+E12+E20+E21+E22+E23</f>
        <v>901561</v>
      </c>
      <c r="F34" s="97" t="s">
        <v>121</v>
      </c>
      <c r="G34" s="98">
        <f>G7+G8+G9+G10+G11+G12+G13+G14+G15+G16+G17+G18+G19+G20+G21+G22+G23+G24+G25+G26+G27+G28+G29+G30+G31+G32</f>
        <v>901561</v>
      </c>
      <c r="H34" s="1"/>
      <c r="I34" s="1"/>
      <c r="J34" s="1"/>
    </row>
    <row r="35" spans="2:9" ht="22.5" customHeight="1">
      <c r="B35" s="61"/>
      <c r="C35" s="61"/>
      <c r="D35" s="103"/>
      <c r="E35" s="61"/>
      <c r="H35" s="1"/>
      <c r="I35" s="1"/>
    </row>
    <row r="36" spans="2:9" ht="22.5" customHeight="1">
      <c r="B36" s="61"/>
      <c r="C36" s="61"/>
      <c r="D36" s="103"/>
      <c r="E36" s="61"/>
      <c r="H36" s="1"/>
      <c r="I36" s="1"/>
    </row>
    <row r="37" spans="2:9" ht="22.5" customHeight="1">
      <c r="B37" s="61"/>
      <c r="C37" s="61"/>
      <c r="D37" s="61"/>
      <c r="E37" s="61"/>
      <c r="H37" s="1"/>
      <c r="I37" s="1"/>
    </row>
    <row r="38" spans="2:9" ht="22.5" customHeight="1">
      <c r="B38" s="61"/>
      <c r="C38" s="61"/>
      <c r="D38" s="61"/>
      <c r="E38" s="61"/>
      <c r="H38" s="1"/>
      <c r="I38" s="1"/>
    </row>
  </sheetData>
  <sheetProtection/>
  <mergeCells count="4">
    <mergeCell ref="B2:G2"/>
    <mergeCell ref="B5:C5"/>
    <mergeCell ref="D5:E5"/>
    <mergeCell ref="F5:G5"/>
  </mergeCells>
  <printOptions horizontalCentered="1" verticalCentered="1"/>
  <pageMargins left="0.75" right="0" top="0.39" bottom="0.39" header="0.39" footer="0.39"/>
  <pageSetup fitToHeight="100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36.66015625" style="0" customWidth="1"/>
    <col min="3" max="3" width="30.33203125" style="0" customWidth="1"/>
    <col min="4" max="6" width="9.16015625" style="0" customWidth="1"/>
  </cols>
  <sheetData>
    <row r="1" ht="21" customHeight="1">
      <c r="B1" s="2" t="s">
        <v>122</v>
      </c>
    </row>
    <row r="2" spans="2:3" ht="24.75" customHeight="1">
      <c r="B2" s="38" t="s">
        <v>123</v>
      </c>
      <c r="C2" s="38"/>
    </row>
    <row r="3" spans="2:3" ht="13.5" customHeight="1">
      <c r="B3" s="39"/>
      <c r="C3" s="40"/>
    </row>
    <row r="4" spans="2:3" ht="22.5" customHeight="1">
      <c r="B4" s="1"/>
      <c r="C4" s="41" t="s">
        <v>4</v>
      </c>
    </row>
    <row r="5" spans="2:3" ht="12.75" customHeight="1">
      <c r="B5" s="1" t="s">
        <v>89</v>
      </c>
      <c r="C5" s="42"/>
    </row>
    <row r="6" spans="2:3" ht="22.5" customHeight="1">
      <c r="B6" s="43" t="s">
        <v>7</v>
      </c>
      <c r="C6" s="44" t="s">
        <v>8</v>
      </c>
    </row>
    <row r="7" spans="2:4" ht="22.5" customHeight="1">
      <c r="B7" s="45" t="s">
        <v>12</v>
      </c>
      <c r="C7" s="46">
        <f>C8+C9</f>
        <v>901561</v>
      </c>
      <c r="D7" s="1"/>
    </row>
    <row r="8" spans="2:4" ht="22.5" customHeight="1">
      <c r="B8" s="45" t="s">
        <v>14</v>
      </c>
      <c r="C8" s="47">
        <v>901561</v>
      </c>
      <c r="D8" s="1"/>
    </row>
    <row r="9" spans="2:4" ht="22.5" customHeight="1">
      <c r="B9" s="45" t="s">
        <v>16</v>
      </c>
      <c r="C9" s="48">
        <v>0</v>
      </c>
      <c r="D9" s="1"/>
    </row>
    <row r="10" spans="2:4" ht="22.5" customHeight="1">
      <c r="B10" s="45" t="s">
        <v>18</v>
      </c>
      <c r="C10" s="49">
        <f>C11+C12+C13+C14</f>
        <v>0</v>
      </c>
      <c r="D10" s="1"/>
    </row>
    <row r="11" spans="2:4" ht="22.5" customHeight="1">
      <c r="B11" s="50" t="s">
        <v>20</v>
      </c>
      <c r="C11" s="47">
        <v>0</v>
      </c>
      <c r="D11" s="1"/>
    </row>
    <row r="12" spans="2:11" ht="22.5" customHeight="1">
      <c r="B12" s="50" t="s">
        <v>22</v>
      </c>
      <c r="C12" s="47">
        <v>0</v>
      </c>
      <c r="D12" s="1"/>
      <c r="K12" s="1"/>
    </row>
    <row r="13" spans="2:4" ht="22.5" customHeight="1">
      <c r="B13" s="50" t="s">
        <v>24</v>
      </c>
      <c r="C13" s="47">
        <v>0</v>
      </c>
      <c r="D13" s="1"/>
    </row>
    <row r="14" spans="2:5" ht="22.5" customHeight="1">
      <c r="B14" s="45" t="s">
        <v>26</v>
      </c>
      <c r="C14" s="48">
        <v>0</v>
      </c>
      <c r="D14" s="1"/>
      <c r="E14" s="1"/>
    </row>
    <row r="15" spans="2:4" ht="22.5" customHeight="1">
      <c r="B15" s="50"/>
      <c r="C15" s="51"/>
      <c r="D15" s="1"/>
    </row>
    <row r="16" spans="1:6" ht="22.5" customHeight="1">
      <c r="A16" s="52"/>
      <c r="B16" s="50"/>
      <c r="C16" s="53"/>
      <c r="D16" s="54"/>
      <c r="E16" s="52"/>
      <c r="F16" s="52"/>
    </row>
    <row r="17" spans="2:5" ht="22.5" customHeight="1">
      <c r="B17" s="50"/>
      <c r="C17" s="53"/>
      <c r="D17" s="1"/>
      <c r="E17" s="1"/>
    </row>
    <row r="18" spans="2:5" ht="22.5" customHeight="1">
      <c r="B18" s="50"/>
      <c r="C18" s="53"/>
      <c r="D18" s="1"/>
      <c r="E18" s="1"/>
    </row>
    <row r="19" spans="2:5" ht="22.5" customHeight="1">
      <c r="B19" s="50"/>
      <c r="C19" s="55"/>
      <c r="D19" s="1"/>
      <c r="E19" s="1"/>
    </row>
    <row r="20" spans="2:5" ht="22.5" customHeight="1">
      <c r="B20" s="50" t="s">
        <v>33</v>
      </c>
      <c r="C20" s="56">
        <v>0</v>
      </c>
      <c r="D20" s="1"/>
      <c r="E20" s="1"/>
    </row>
    <row r="21" spans="2:5" ht="22.5" customHeight="1">
      <c r="B21" s="50" t="s">
        <v>35</v>
      </c>
      <c r="C21" s="56">
        <v>0</v>
      </c>
      <c r="D21" s="1"/>
      <c r="E21" s="1"/>
    </row>
    <row r="22" spans="2:5" ht="22.5" customHeight="1">
      <c r="B22" s="50" t="s">
        <v>37</v>
      </c>
      <c r="C22" s="56">
        <v>0</v>
      </c>
      <c r="D22" s="1"/>
      <c r="E22" s="1"/>
    </row>
    <row r="23" spans="2:5" ht="22.5" customHeight="1">
      <c r="B23" s="50" t="s">
        <v>39</v>
      </c>
      <c r="C23" s="56">
        <v>0</v>
      </c>
      <c r="D23" s="1"/>
      <c r="E23" s="1"/>
    </row>
    <row r="24" spans="2:5" ht="22.5" customHeight="1">
      <c r="B24" s="50" t="s">
        <v>41</v>
      </c>
      <c r="C24" s="56">
        <v>0</v>
      </c>
      <c r="D24" s="1"/>
      <c r="E24" s="1"/>
    </row>
    <row r="25" spans="2:6" ht="22.5" customHeight="1">
      <c r="B25" s="50" t="s">
        <v>43</v>
      </c>
      <c r="C25" s="56">
        <v>0</v>
      </c>
      <c r="D25" s="1"/>
      <c r="E25" s="1"/>
      <c r="F25" s="1"/>
    </row>
    <row r="26" spans="2:5" ht="22.5" customHeight="1">
      <c r="B26" s="50" t="s">
        <v>45</v>
      </c>
      <c r="C26" s="57">
        <v>0</v>
      </c>
      <c r="D26" s="1"/>
      <c r="E26" s="1"/>
    </row>
    <row r="27" spans="2:6" ht="22.5" customHeight="1">
      <c r="B27" s="58"/>
      <c r="C27" s="51"/>
      <c r="D27" s="1"/>
      <c r="E27" s="1"/>
      <c r="F27" s="1"/>
    </row>
    <row r="28" spans="2:5" ht="22.5" customHeight="1">
      <c r="B28" s="58"/>
      <c r="C28" s="57"/>
      <c r="D28" s="1"/>
      <c r="E28" s="1"/>
    </row>
    <row r="29" spans="2:5" ht="22.5" customHeight="1">
      <c r="B29" s="58"/>
      <c r="C29" s="57"/>
      <c r="D29" s="1"/>
      <c r="E29" s="1"/>
    </row>
    <row r="30" spans="2:5" ht="22.5" customHeight="1">
      <c r="B30" s="58"/>
      <c r="C30" s="57"/>
      <c r="D30" s="1"/>
      <c r="E30" s="1"/>
    </row>
    <row r="31" spans="2:5" ht="22.5" customHeight="1">
      <c r="B31" s="58"/>
      <c r="C31" s="57"/>
      <c r="D31" s="1"/>
      <c r="E31" s="1"/>
    </row>
    <row r="32" spans="2:5" ht="22.5" customHeight="1">
      <c r="B32" s="58"/>
      <c r="C32" s="59"/>
      <c r="D32" s="1"/>
      <c r="E32" s="1"/>
    </row>
    <row r="33" spans="2:5" ht="22.5" customHeight="1">
      <c r="B33" s="58"/>
      <c r="C33" s="59"/>
      <c r="D33" s="1"/>
      <c r="E33" s="1"/>
    </row>
    <row r="34" spans="2:5" ht="22.5" customHeight="1">
      <c r="B34" s="60" t="s">
        <v>53</v>
      </c>
      <c r="C34" s="59">
        <f>C8+C9+C11+C12+C13+C14+C20+C21+C22+C23+C24+C25+C26</f>
        <v>901561</v>
      </c>
      <c r="D34" s="1"/>
      <c r="E34" s="1"/>
    </row>
    <row r="35" spans="2:5" ht="22.5" customHeight="1">
      <c r="B35" s="61"/>
      <c r="C35" s="61"/>
      <c r="D35" s="1"/>
      <c r="E35" s="1"/>
    </row>
    <row r="36" spans="2:5" ht="22.5" customHeight="1">
      <c r="B36" s="61"/>
      <c r="C36" s="61"/>
      <c r="D36" s="1"/>
      <c r="E36" s="1"/>
    </row>
    <row r="37" spans="2:5" ht="22.5" customHeight="1">
      <c r="B37" s="61"/>
      <c r="C37" s="61"/>
      <c r="D37" s="1"/>
      <c r="E37" s="1"/>
    </row>
    <row r="38" spans="2:5" ht="22.5" customHeight="1">
      <c r="B38" s="61"/>
      <c r="C38" s="61"/>
      <c r="D38" s="1"/>
      <c r="E38" s="1"/>
    </row>
  </sheetData>
  <sheetProtection/>
  <mergeCells count="1">
    <mergeCell ref="B2:C2"/>
  </mergeCells>
  <printOptions horizontalCentered="1" verticalCentered="1"/>
  <pageMargins left="0.75" right="0" top="0.39" bottom="0.39" header="0.39" footer="0.39"/>
  <pageSetup fitToHeight="100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Zeros="0" workbookViewId="0" topLeftCell="A1">
      <selection activeCell="F15" sqref="F15"/>
    </sheetView>
  </sheetViews>
  <sheetFormatPr defaultColWidth="9.16015625" defaultRowHeight="12.75" customHeight="1"/>
  <cols>
    <col min="1" max="1" width="8.83203125" style="0" customWidth="1"/>
    <col min="2" max="2" width="20.33203125" style="0" customWidth="1"/>
    <col min="3" max="3" width="15.83203125" style="0" customWidth="1"/>
    <col min="4" max="4" width="15.66015625" style="0" customWidth="1"/>
    <col min="5" max="5" width="14.5" style="0" customWidth="1"/>
    <col min="6" max="6" width="12.16015625" style="0" customWidth="1"/>
    <col min="7" max="7" width="13" style="0" customWidth="1"/>
    <col min="8" max="8" width="11" style="0" customWidth="1"/>
    <col min="9" max="9" width="7.66015625" style="0" customWidth="1"/>
    <col min="10" max="10" width="9" style="0" customWidth="1"/>
    <col min="11" max="11" width="5.83203125" style="0" customWidth="1"/>
    <col min="12" max="12" width="10.33203125" style="0" customWidth="1"/>
    <col min="13" max="13" width="7.5" style="0" customWidth="1"/>
  </cols>
  <sheetData>
    <row r="1" spans="1:11" ht="12.75" customHeight="1">
      <c r="A1" s="1"/>
      <c r="B1" s="2" t="s">
        <v>124</v>
      </c>
      <c r="C1" s="3"/>
      <c r="D1" s="3"/>
      <c r="E1" s="3"/>
      <c r="F1" s="3"/>
      <c r="G1" s="3"/>
      <c r="H1" s="3"/>
      <c r="I1" s="3"/>
      <c r="J1" s="3"/>
      <c r="K1" s="3"/>
    </row>
    <row r="2" spans="3:11" ht="25.5" customHeight="1">
      <c r="C2" s="4" t="s">
        <v>125</v>
      </c>
      <c r="D2" s="4"/>
      <c r="E2" s="4"/>
      <c r="F2" s="5"/>
      <c r="G2" s="6"/>
      <c r="H2" s="3"/>
      <c r="I2" s="3"/>
      <c r="J2" s="3"/>
      <c r="K2" s="3"/>
    </row>
    <row r="3" spans="3:13" ht="17.25" customHeight="1">
      <c r="C3" s="7"/>
      <c r="D3" s="7"/>
      <c r="E3" s="7"/>
      <c r="F3" s="7"/>
      <c r="H3" s="3"/>
      <c r="I3" s="3"/>
      <c r="J3" s="3"/>
      <c r="K3" s="3"/>
      <c r="M3" s="30"/>
    </row>
    <row r="4" spans="1:13" ht="29.25" customHeight="1">
      <c r="A4" s="1"/>
      <c r="B4" s="8" t="s">
        <v>2</v>
      </c>
      <c r="C4" s="9" t="s">
        <v>3</v>
      </c>
      <c r="D4" s="10"/>
      <c r="E4" s="10"/>
      <c r="F4" s="11"/>
      <c r="H4" s="3"/>
      <c r="I4" s="3"/>
      <c r="J4" s="3"/>
      <c r="K4" s="3"/>
      <c r="M4" s="31" t="s">
        <v>57</v>
      </c>
    </row>
    <row r="5" spans="2:13" ht="18" customHeight="1">
      <c r="B5" s="12" t="s">
        <v>58</v>
      </c>
      <c r="C5" s="13" t="s">
        <v>59</v>
      </c>
      <c r="D5" s="14" t="s">
        <v>60</v>
      </c>
      <c r="E5" s="14"/>
      <c r="F5" s="14"/>
      <c r="G5" s="15"/>
      <c r="H5" s="14" t="s">
        <v>99</v>
      </c>
      <c r="I5" s="32" t="s">
        <v>126</v>
      </c>
      <c r="J5" s="14" t="s">
        <v>127</v>
      </c>
      <c r="K5" s="33" t="s">
        <v>128</v>
      </c>
      <c r="L5" s="33"/>
      <c r="M5" s="33"/>
    </row>
    <row r="6" spans="2:13" ht="18" customHeight="1">
      <c r="B6" s="12"/>
      <c r="C6" s="13"/>
      <c r="D6" s="14"/>
      <c r="E6" s="14"/>
      <c r="F6" s="16"/>
      <c r="G6" s="15"/>
      <c r="H6" s="14"/>
      <c r="I6" s="32"/>
      <c r="J6" s="15"/>
      <c r="K6" s="15" t="s">
        <v>129</v>
      </c>
      <c r="L6" s="15" t="s">
        <v>130</v>
      </c>
      <c r="M6" s="14" t="s">
        <v>131</v>
      </c>
    </row>
    <row r="7" spans="1:13" ht="20.25" customHeight="1">
      <c r="A7" s="1"/>
      <c r="B7" s="17"/>
      <c r="C7" s="18"/>
      <c r="D7" s="19" t="s">
        <v>61</v>
      </c>
      <c r="E7" s="20" t="s">
        <v>62</v>
      </c>
      <c r="F7" s="21" t="s">
        <v>63</v>
      </c>
      <c r="G7" s="22" t="s">
        <v>64</v>
      </c>
      <c r="H7" s="16"/>
      <c r="I7" s="34"/>
      <c r="J7" s="35"/>
      <c r="K7" s="35"/>
      <c r="L7" s="35"/>
      <c r="M7" s="16"/>
    </row>
    <row r="8" spans="1:14" ht="27" customHeight="1">
      <c r="A8" s="23"/>
      <c r="B8" s="24" t="s">
        <v>9</v>
      </c>
      <c r="C8" s="25">
        <v>901561</v>
      </c>
      <c r="D8" s="25">
        <v>901561</v>
      </c>
      <c r="E8" s="26">
        <v>901561</v>
      </c>
      <c r="F8" s="27">
        <v>0</v>
      </c>
      <c r="G8" s="25">
        <v>0</v>
      </c>
      <c r="H8" s="26">
        <v>0</v>
      </c>
      <c r="I8" s="27">
        <v>0</v>
      </c>
      <c r="J8" s="25">
        <v>0</v>
      </c>
      <c r="K8" s="25">
        <v>0</v>
      </c>
      <c r="L8" s="25">
        <v>0</v>
      </c>
      <c r="M8" s="26">
        <v>0</v>
      </c>
      <c r="N8" s="1"/>
    </row>
    <row r="9" spans="1:14" ht="27" customHeight="1">
      <c r="A9" s="1"/>
      <c r="B9" s="24" t="s">
        <v>66</v>
      </c>
      <c r="C9" s="25">
        <v>827341</v>
      </c>
      <c r="D9" s="25">
        <v>827341</v>
      </c>
      <c r="E9" s="26">
        <v>827341</v>
      </c>
      <c r="F9" s="27">
        <v>0</v>
      </c>
      <c r="G9" s="25">
        <v>0</v>
      </c>
      <c r="H9" s="26">
        <v>0</v>
      </c>
      <c r="I9" s="27">
        <v>0</v>
      </c>
      <c r="J9" s="25">
        <v>0</v>
      </c>
      <c r="K9" s="25">
        <v>0</v>
      </c>
      <c r="L9" s="25">
        <v>0</v>
      </c>
      <c r="M9" s="26">
        <v>0</v>
      </c>
      <c r="N9" s="1"/>
    </row>
    <row r="10" spans="1:13" ht="27" customHeight="1">
      <c r="A10" s="28"/>
      <c r="B10" s="24" t="s">
        <v>65</v>
      </c>
      <c r="C10" s="25">
        <v>74220</v>
      </c>
      <c r="D10" s="25">
        <v>74220</v>
      </c>
      <c r="E10" s="26">
        <v>74220</v>
      </c>
      <c r="F10" s="27">
        <v>0</v>
      </c>
      <c r="G10" s="25">
        <v>0</v>
      </c>
      <c r="H10" s="26">
        <v>0</v>
      </c>
      <c r="I10" s="27">
        <v>0</v>
      </c>
      <c r="J10" s="25">
        <v>0</v>
      </c>
      <c r="K10" s="25">
        <v>0</v>
      </c>
      <c r="L10" s="25">
        <v>0</v>
      </c>
      <c r="M10" s="26">
        <v>0</v>
      </c>
    </row>
    <row r="11" spans="1:13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36"/>
      <c r="M11" s="1"/>
    </row>
    <row r="12" spans="1:11" ht="9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36"/>
    </row>
    <row r="13" spans="1:15" ht="9.75" customHeight="1">
      <c r="A13" s="1"/>
      <c r="B13" s="1"/>
      <c r="C13" s="29"/>
      <c r="D13" s="29"/>
      <c r="E13" s="29"/>
      <c r="F13" s="3"/>
      <c r="G13" s="29"/>
      <c r="H13" s="29"/>
      <c r="I13" s="29"/>
      <c r="J13" s="3"/>
      <c r="K13" s="3"/>
      <c r="O13" s="37"/>
    </row>
    <row r="14" spans="3:15" ht="9.75" customHeight="1">
      <c r="C14" s="29"/>
      <c r="D14" s="29"/>
      <c r="E14" s="29"/>
      <c r="F14" s="3"/>
      <c r="G14" s="29"/>
      <c r="H14" s="3"/>
      <c r="I14" s="3"/>
      <c r="J14" s="29"/>
      <c r="K14" s="3"/>
      <c r="O14" s="1"/>
    </row>
    <row r="15" spans="3:11" ht="9.75" customHeight="1">
      <c r="C15" s="29"/>
      <c r="D15" s="3"/>
      <c r="E15" s="3"/>
      <c r="F15" s="3"/>
      <c r="G15" s="3"/>
      <c r="H15" s="3"/>
      <c r="I15" s="3"/>
      <c r="J15" s="3"/>
      <c r="K15" s="3"/>
    </row>
    <row r="16" spans="3:14" ht="9.75" customHeight="1">
      <c r="C16" s="3"/>
      <c r="D16" s="29"/>
      <c r="E16" s="3"/>
      <c r="F16" s="3"/>
      <c r="G16" s="3"/>
      <c r="H16" s="3"/>
      <c r="I16" s="3"/>
      <c r="J16" s="3"/>
      <c r="K16" s="3"/>
      <c r="N16" s="1"/>
    </row>
    <row r="17" spans="3:11" ht="9.75" customHeight="1">
      <c r="C17" s="29"/>
      <c r="D17" s="3"/>
      <c r="E17" s="3"/>
      <c r="F17" s="3"/>
      <c r="G17" s="3"/>
      <c r="H17" s="3"/>
      <c r="I17" s="3"/>
      <c r="J17" s="3"/>
      <c r="K17" s="3"/>
    </row>
    <row r="22" spans="3:11" ht="9.75" customHeight="1">
      <c r="C22" s="3"/>
      <c r="D22" s="3"/>
      <c r="E22" s="29"/>
      <c r="F22" s="3"/>
      <c r="G22" s="3"/>
      <c r="H22" s="3"/>
      <c r="I22" s="3"/>
      <c r="J22" s="3"/>
      <c r="K22" s="3"/>
    </row>
    <row r="23" spans="3:11" ht="9.75" customHeight="1">
      <c r="C23" s="3"/>
      <c r="D23" s="3"/>
      <c r="E23" s="29"/>
      <c r="F23" s="3"/>
      <c r="G23" s="3"/>
      <c r="H23" s="3"/>
      <c r="I23" s="3"/>
      <c r="J23" s="3"/>
      <c r="K23" s="3"/>
    </row>
  </sheetData>
  <sheetProtection/>
  <mergeCells count="10">
    <mergeCell ref="K5:M5"/>
    <mergeCell ref="B5:B7"/>
    <mergeCell ref="C5:C7"/>
    <mergeCell ref="H5:H7"/>
    <mergeCell ref="I5:I7"/>
    <mergeCell ref="J5:J7"/>
    <mergeCell ref="K6:K7"/>
    <mergeCell ref="L6:L7"/>
    <mergeCell ref="M6:M7"/>
    <mergeCell ref="D5:G6"/>
  </mergeCells>
  <printOptions horizontalCentered="1"/>
  <pageMargins left="0.75" right="0.39" top="1" bottom="1" header="0.5" footer="0.5"/>
  <pageSetup fitToHeight="10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2017-05-10T03:21:44Z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