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2015年基金收支预算表3.9" sheetId="1" r:id="rId1"/>
  </sheets>
  <definedNames>
    <definedName name="_xlnm.Print_Titles" localSheetId="0">'2015年基金收支预算表3.9'!$2:$6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<sst xmlns="http://schemas.openxmlformats.org/spreadsheetml/2006/main" count="94" uniqueCount="88">
  <si>
    <t xml:space="preserve">       土地出让价款收入</t>
  </si>
  <si>
    <t xml:space="preserve">       补缴的土地价款</t>
  </si>
  <si>
    <t xml:space="preserve">       其他土地出让收入</t>
  </si>
  <si>
    <t>收入合计</t>
  </si>
  <si>
    <t>收入总计</t>
  </si>
  <si>
    <t>收                          入</t>
  </si>
  <si>
    <t>支                          出</t>
  </si>
  <si>
    <t>项          目</t>
  </si>
  <si>
    <t>预算数</t>
  </si>
  <si>
    <t>一、地方教育附加收入</t>
  </si>
  <si>
    <t>二、文化事业建设费收入</t>
  </si>
  <si>
    <t>三、残疾人就业保障金收入</t>
  </si>
  <si>
    <t xml:space="preserve">     政府住房基金支出</t>
  </si>
  <si>
    <t xml:space="preserve">       廉租住房维护和管理支出</t>
  </si>
  <si>
    <t xml:space="preserve">       公共租赁住房维护和管理支出</t>
  </si>
  <si>
    <t xml:space="preserve">     国有土地使用权出让金收入安排的支出</t>
  </si>
  <si>
    <t xml:space="preserve">       征地和拆迁补偿支出</t>
  </si>
  <si>
    <t xml:space="preserve">       土地开发支出</t>
  </si>
  <si>
    <t xml:space="preserve">       城市建设支出</t>
  </si>
  <si>
    <t xml:space="preserve">       农村基础设施建设支出</t>
  </si>
  <si>
    <t xml:space="preserve">       补助被征地农民支出</t>
  </si>
  <si>
    <t xml:space="preserve">       土地出让业务支出</t>
  </si>
  <si>
    <t xml:space="preserve">       廉租住房支出</t>
  </si>
  <si>
    <t xml:space="preserve">       支付破产或改制企业职工安置费</t>
  </si>
  <si>
    <t xml:space="preserve">       公共租赁住房支出</t>
  </si>
  <si>
    <t xml:space="preserve">     城市公用事业附加安排的支出</t>
  </si>
  <si>
    <t xml:space="preserve">       城市公共设施</t>
  </si>
  <si>
    <t xml:space="preserve">       城市环境卫生</t>
  </si>
  <si>
    <t xml:space="preserve">       其他城市公用事业附加安排的支出</t>
  </si>
  <si>
    <t xml:space="preserve">     城市基础设施配套费安排的支出</t>
  </si>
  <si>
    <t xml:space="preserve">       公有房屋</t>
  </si>
  <si>
    <t xml:space="preserve">       城市防洪</t>
  </si>
  <si>
    <t xml:space="preserve">       其他城市基础设施配套费安排的支出</t>
  </si>
  <si>
    <t xml:space="preserve">     散装水泥专项资金支出</t>
  </si>
  <si>
    <t xml:space="preserve">       其他散装水泥专项资金支出</t>
  </si>
  <si>
    <t xml:space="preserve">     新型墙体材料专项基金支出</t>
  </si>
  <si>
    <t xml:space="preserve">       其他新型墙体材料专项基金支出</t>
  </si>
  <si>
    <t>支出合计</t>
  </si>
  <si>
    <t>支出总计</t>
  </si>
  <si>
    <t>四、散装水泥专项资金收入</t>
  </si>
  <si>
    <t>一、教育支出</t>
  </si>
  <si>
    <t>五、新型墙体材料专项基金收入</t>
  </si>
  <si>
    <t xml:space="preserve">     地方教育附加安排的支出</t>
  </si>
  <si>
    <t>六、政府住房基金收入</t>
  </si>
  <si>
    <t xml:space="preserve">       农村中小学校舍建设</t>
  </si>
  <si>
    <t>七、城市公用事业附加收入</t>
  </si>
  <si>
    <t xml:space="preserve">       中等职业学校教学设施</t>
  </si>
  <si>
    <t>八、农业土地开发资金收入</t>
  </si>
  <si>
    <t xml:space="preserve">       其他地方教育附加安排的支出</t>
  </si>
  <si>
    <t>九、国有土地使用权出让收入</t>
  </si>
  <si>
    <t>二、文化体育与传媒支出</t>
  </si>
  <si>
    <t xml:space="preserve">     大中型水库移民后期扶持基金支出</t>
  </si>
  <si>
    <t xml:space="preserve">       移民补助</t>
  </si>
  <si>
    <t xml:space="preserve">       基础设施建设和经济发展</t>
  </si>
  <si>
    <t>十、城市基础设施配套费收入</t>
  </si>
  <si>
    <t xml:space="preserve">       其他大中型水库移民后期扶持基金支出</t>
  </si>
  <si>
    <t>十一、育林基金收入</t>
  </si>
  <si>
    <t xml:space="preserve">     小型水库移民后期扶持基金支出</t>
  </si>
  <si>
    <t>十二、彩票公益金收入</t>
  </si>
  <si>
    <t>十三、其他政府性基金收入</t>
  </si>
  <si>
    <t xml:space="preserve">     残疾人就业保障金支出</t>
  </si>
  <si>
    <t xml:space="preserve">       其他残疾人就业保障金支出</t>
  </si>
  <si>
    <t xml:space="preserve">       公共租赁住房支出</t>
  </si>
  <si>
    <t>上年结转</t>
  </si>
  <si>
    <t xml:space="preserve">       农田水利建设资金安排的支出</t>
  </si>
  <si>
    <t xml:space="preserve">        其他国有土地使用权出让收入安排的支出</t>
  </si>
  <si>
    <t xml:space="preserve">     农业土地开发资金支出</t>
  </si>
  <si>
    <t xml:space="preserve">     新增建设用地土地有偿使用费安排的支出</t>
  </si>
  <si>
    <t xml:space="preserve">       土地整理支出</t>
  </si>
  <si>
    <t xml:space="preserve">     育林金支出</t>
  </si>
  <si>
    <t xml:space="preserve">     森林植被恢复费安排的支出</t>
  </si>
  <si>
    <t xml:space="preserve">     大中型水库库区基金支出</t>
  </si>
  <si>
    <t xml:space="preserve">     工业和信息产业监管</t>
  </si>
  <si>
    <t xml:space="preserve">     彩票公益金安排的支出</t>
  </si>
  <si>
    <t xml:space="preserve">       用于社会福利的彩票公益金支出</t>
  </si>
  <si>
    <t xml:space="preserve">       用于体育事业的彩票公益金支出</t>
  </si>
  <si>
    <t xml:space="preserve">       用于教育事业的彩票公益金支出</t>
  </si>
  <si>
    <t xml:space="preserve">       用于残疾人事业的彩票公益金支出</t>
  </si>
  <si>
    <t xml:space="preserve">       用于其他社会公益事业的彩票公益金支出</t>
  </si>
  <si>
    <t>结转下年</t>
  </si>
  <si>
    <t>三、社会保障和就业支出</t>
  </si>
  <si>
    <t>四、城乡社区支出</t>
  </si>
  <si>
    <t>五、农林水支出</t>
  </si>
  <si>
    <t>六、资源勘探电力信息等支出</t>
  </si>
  <si>
    <t>七、其他支出</t>
  </si>
  <si>
    <t>单位：万元</t>
  </si>
  <si>
    <t xml:space="preserve">       缴纳新增建设用地有偿使用费</t>
  </si>
  <si>
    <t>遂溪县2015年度政府性基金收支简表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</si>
</sst>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0.00_ "/>
    <numFmt numFmtId="179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49" applyNumberFormat="1" applyFont="1" applyFill="1" applyAlignment="1">
      <alignment vertical="center" wrapText="1"/>
    </xf>
    <xf numFmtId="43" fontId="0" fillId="0" borderId="0" xfId="49" applyFont="1" applyFill="1" applyAlignment="1">
      <alignment vertical="center" wrapText="1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NumberFormat="1" applyFont="1" applyFill="1" applyAlignment="1">
      <alignment vertical="center"/>
    </xf>
    <xf numFmtId="0" fontId="20" fillId="0" borderId="0" xfId="49" applyNumberFormat="1" applyFont="1" applyFill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0" fillId="0" borderId="10" xfId="49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179" fontId="20" fillId="0" borderId="0" xfId="0" applyNumberFormat="1" applyFont="1" applyFill="1" applyAlignment="1">
      <alignment vertical="center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179" fontId="23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0" fillId="0" borderId="10" xfId="49" applyFont="1" applyFill="1" applyBorder="1" applyAlignment="1">
      <alignment vertical="center" wrapText="1"/>
    </xf>
    <xf numFmtId="49" fontId="24" fillId="0" borderId="0" xfId="0" applyNumberFormat="1" applyFont="1" applyFill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179" fontId="20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4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" sqref="C4:D4"/>
    </sheetView>
  </sheetViews>
  <sheetFormatPr defaultColWidth="9.00390625" defaultRowHeight="14.25"/>
  <cols>
    <col min="1" max="1" width="29.00390625" style="1" customWidth="1"/>
    <col min="2" max="2" width="11.625" style="8" customWidth="1"/>
    <col min="3" max="3" width="31.75390625" style="1" customWidth="1"/>
    <col min="4" max="4" width="11.625" style="1" customWidth="1"/>
    <col min="5" max="16384" width="9.00390625" style="1" customWidth="1"/>
  </cols>
  <sheetData>
    <row r="1" ht="24.75" customHeight="1"/>
    <row r="2" spans="1:4" s="9" customFormat="1" ht="24.75" customHeight="1">
      <c r="A2" s="31" t="s">
        <v>87</v>
      </c>
      <c r="B2" s="31"/>
      <c r="C2" s="31"/>
      <c r="D2" s="31"/>
    </row>
    <row r="3" spans="1:4" s="9" customFormat="1" ht="16.5" customHeight="1">
      <c r="A3" s="28"/>
      <c r="B3" s="28"/>
      <c r="C3" s="28"/>
      <c r="D3" s="28"/>
    </row>
    <row r="4" spans="1:4" s="9" customFormat="1" ht="20.25" customHeight="1">
      <c r="A4" s="23"/>
      <c r="B4" s="24"/>
      <c r="C4" s="35" t="s">
        <v>85</v>
      </c>
      <c r="D4" s="35"/>
    </row>
    <row r="5" spans="1:4" s="9" customFormat="1" ht="24.75" customHeight="1">
      <c r="A5" s="32" t="s">
        <v>5</v>
      </c>
      <c r="B5" s="33"/>
      <c r="C5" s="34" t="s">
        <v>6</v>
      </c>
      <c r="D5" s="34"/>
    </row>
    <row r="6" spans="1:4" s="9" customFormat="1" ht="24.75" customHeight="1">
      <c r="A6" s="25" t="s">
        <v>7</v>
      </c>
      <c r="B6" s="26" t="s">
        <v>8</v>
      </c>
      <c r="C6" s="26" t="s">
        <v>7</v>
      </c>
      <c r="D6" s="27" t="s">
        <v>8</v>
      </c>
    </row>
    <row r="7" spans="1:4" s="3" customFormat="1" ht="21.75" customHeight="1">
      <c r="A7" s="10" t="s">
        <v>9</v>
      </c>
      <c r="B7" s="10"/>
      <c r="C7" s="11" t="s">
        <v>40</v>
      </c>
      <c r="D7" s="14">
        <f>D8</f>
        <v>0</v>
      </c>
    </row>
    <row r="8" spans="1:4" s="3" customFormat="1" ht="21.75" customHeight="1">
      <c r="A8" s="10" t="s">
        <v>10</v>
      </c>
      <c r="B8" s="10"/>
      <c r="C8" s="11" t="s">
        <v>42</v>
      </c>
      <c r="D8" s="14">
        <f>SUM(D9:D11)</f>
        <v>0</v>
      </c>
    </row>
    <row r="9" spans="1:4" s="3" customFormat="1" ht="21.75" customHeight="1">
      <c r="A9" s="10" t="s">
        <v>11</v>
      </c>
      <c r="B9" s="10"/>
      <c r="C9" s="15" t="s">
        <v>44</v>
      </c>
      <c r="D9" s="16"/>
    </row>
    <row r="10" spans="1:4" s="3" customFormat="1" ht="21.75" customHeight="1">
      <c r="A10" s="4" t="s">
        <v>39</v>
      </c>
      <c r="B10" s="4">
        <v>30</v>
      </c>
      <c r="C10" s="15" t="s">
        <v>46</v>
      </c>
      <c r="D10" s="16"/>
    </row>
    <row r="11" spans="1:4" s="3" customFormat="1" ht="21.75" customHeight="1">
      <c r="A11" s="4" t="s">
        <v>41</v>
      </c>
      <c r="B11" s="4">
        <v>50</v>
      </c>
      <c r="C11" s="15" t="s">
        <v>48</v>
      </c>
      <c r="D11" s="16"/>
    </row>
    <row r="12" spans="1:4" s="3" customFormat="1" ht="21.75" customHeight="1">
      <c r="A12" s="4" t="s">
        <v>43</v>
      </c>
      <c r="B12" s="4">
        <v>30</v>
      </c>
      <c r="C12" s="15" t="s">
        <v>50</v>
      </c>
      <c r="D12" s="16"/>
    </row>
    <row r="13" spans="1:4" s="3" customFormat="1" ht="21.75" customHeight="1">
      <c r="A13" s="4" t="s">
        <v>45</v>
      </c>
      <c r="B13" s="4">
        <v>1200</v>
      </c>
      <c r="C13" s="11" t="s">
        <v>80</v>
      </c>
      <c r="D13" s="14">
        <f>SUM(D14+D18+D20)</f>
        <v>2315</v>
      </c>
    </row>
    <row r="14" spans="1:4" s="3" customFormat="1" ht="21.75" customHeight="1">
      <c r="A14" s="10" t="s">
        <v>47</v>
      </c>
      <c r="B14" s="10"/>
      <c r="C14" s="11" t="s">
        <v>51</v>
      </c>
      <c r="D14" s="14">
        <f>SUM(D15:D16)</f>
        <v>2300</v>
      </c>
    </row>
    <row r="15" spans="1:4" s="3" customFormat="1" ht="21.75" customHeight="1">
      <c r="A15" s="4" t="s">
        <v>49</v>
      </c>
      <c r="B15" s="4">
        <f>SUM(B16:B19)</f>
        <v>41200</v>
      </c>
      <c r="C15" s="15" t="s">
        <v>52</v>
      </c>
      <c r="D15" s="16">
        <v>1386</v>
      </c>
    </row>
    <row r="16" spans="1:4" s="3" customFormat="1" ht="21.75" customHeight="1">
      <c r="A16" s="4" t="s">
        <v>0</v>
      </c>
      <c r="B16" s="4">
        <v>34000</v>
      </c>
      <c r="C16" s="15" t="s">
        <v>53</v>
      </c>
      <c r="D16" s="16">
        <v>914</v>
      </c>
    </row>
    <row r="17" spans="1:4" s="3" customFormat="1" ht="21.75" customHeight="1">
      <c r="A17" s="4" t="s">
        <v>86</v>
      </c>
      <c r="B17" s="4">
        <v>-4800</v>
      </c>
      <c r="C17" s="11" t="s">
        <v>55</v>
      </c>
      <c r="D17" s="16"/>
    </row>
    <row r="18" spans="1:4" s="3" customFormat="1" ht="21.75" customHeight="1">
      <c r="A18" s="4" t="s">
        <v>1</v>
      </c>
      <c r="B18" s="4">
        <v>6000</v>
      </c>
      <c r="C18" s="11" t="s">
        <v>57</v>
      </c>
      <c r="D18" s="14">
        <v>15</v>
      </c>
    </row>
    <row r="19" spans="1:4" s="3" customFormat="1" ht="21.75" customHeight="1">
      <c r="A19" s="4" t="s">
        <v>2</v>
      </c>
      <c r="B19" s="4">
        <v>6000</v>
      </c>
      <c r="C19" s="11" t="s">
        <v>52</v>
      </c>
      <c r="D19" s="16">
        <v>15</v>
      </c>
    </row>
    <row r="20" spans="1:4" s="3" customFormat="1" ht="21.75" customHeight="1">
      <c r="A20" s="4" t="s">
        <v>54</v>
      </c>
      <c r="B20" s="4">
        <v>2200</v>
      </c>
      <c r="C20" s="11" t="s">
        <v>60</v>
      </c>
      <c r="D20" s="16"/>
    </row>
    <row r="21" spans="1:4" s="3" customFormat="1" ht="21.75" customHeight="1">
      <c r="A21" s="11" t="s">
        <v>56</v>
      </c>
      <c r="B21" s="12"/>
      <c r="C21" s="11" t="s">
        <v>61</v>
      </c>
      <c r="D21" s="16"/>
    </row>
    <row r="22" spans="1:4" s="3" customFormat="1" ht="21.75" customHeight="1">
      <c r="A22" s="4" t="s">
        <v>58</v>
      </c>
      <c r="B22" s="4"/>
      <c r="C22" s="4" t="s">
        <v>81</v>
      </c>
      <c r="D22" s="4">
        <f>D23+D27+D39+D43+D44+D46</f>
        <v>77175</v>
      </c>
    </row>
    <row r="23" spans="1:4" s="3" customFormat="1" ht="21.75" customHeight="1">
      <c r="A23" s="4" t="s">
        <v>59</v>
      </c>
      <c r="B23" s="4"/>
      <c r="C23" s="4" t="s">
        <v>12</v>
      </c>
      <c r="D23" s="4">
        <f>SUM(D24:D26)</f>
        <v>280</v>
      </c>
    </row>
    <row r="24" spans="1:4" s="3" customFormat="1" ht="21.75" customHeight="1">
      <c r="A24" s="4"/>
      <c r="B24" s="4"/>
      <c r="C24" s="4" t="s">
        <v>13</v>
      </c>
      <c r="D24" s="4">
        <v>9</v>
      </c>
    </row>
    <row r="25" spans="1:4" s="3" customFormat="1" ht="21.75" customHeight="1">
      <c r="A25" s="4"/>
      <c r="B25" s="4"/>
      <c r="C25" s="4" t="s">
        <v>62</v>
      </c>
      <c r="D25" s="4">
        <v>250</v>
      </c>
    </row>
    <row r="26" spans="1:4" s="3" customFormat="1" ht="21.75" customHeight="1">
      <c r="A26" s="4"/>
      <c r="B26" s="4"/>
      <c r="C26" s="4" t="s">
        <v>14</v>
      </c>
      <c r="D26" s="4">
        <v>21</v>
      </c>
    </row>
    <row r="27" spans="1:4" s="3" customFormat="1" ht="21.75" customHeight="1">
      <c r="A27" s="4"/>
      <c r="B27" s="4"/>
      <c r="C27" s="4" t="s">
        <v>15</v>
      </c>
      <c r="D27" s="4">
        <f>D28+D29+D30+D31+D32+D33+D34+D35+D36+D38</f>
        <v>41384</v>
      </c>
    </row>
    <row r="28" spans="1:4" s="3" customFormat="1" ht="21.75" customHeight="1">
      <c r="A28" s="4"/>
      <c r="B28" s="4"/>
      <c r="C28" s="4" t="s">
        <v>16</v>
      </c>
      <c r="D28" s="4">
        <v>18650</v>
      </c>
    </row>
    <row r="29" spans="1:4" s="3" customFormat="1" ht="21.75" customHeight="1">
      <c r="A29" s="4"/>
      <c r="B29" s="4"/>
      <c r="C29" s="4" t="s">
        <v>17</v>
      </c>
      <c r="D29" s="4">
        <v>4500</v>
      </c>
    </row>
    <row r="30" spans="1:4" s="3" customFormat="1" ht="21.75" customHeight="1">
      <c r="A30" s="4"/>
      <c r="B30" s="4"/>
      <c r="C30" s="4" t="s">
        <v>18</v>
      </c>
      <c r="D30" s="4">
        <v>3700</v>
      </c>
    </row>
    <row r="31" spans="1:4" s="3" customFormat="1" ht="21.75" customHeight="1">
      <c r="A31" s="4"/>
      <c r="B31" s="4"/>
      <c r="C31" s="4" t="s">
        <v>19</v>
      </c>
      <c r="D31" s="4">
        <v>1000</v>
      </c>
    </row>
    <row r="32" spans="1:4" s="2" customFormat="1" ht="21.75" customHeight="1">
      <c r="A32" s="19"/>
      <c r="B32" s="19"/>
      <c r="C32" s="4" t="s">
        <v>20</v>
      </c>
      <c r="D32" s="4">
        <v>1500</v>
      </c>
    </row>
    <row r="33" spans="1:4" s="2" customFormat="1" ht="21.75" customHeight="1">
      <c r="A33" s="19"/>
      <c r="B33" s="19"/>
      <c r="C33" s="4" t="s">
        <v>21</v>
      </c>
      <c r="D33" s="4">
        <v>200</v>
      </c>
    </row>
    <row r="34" spans="1:4" s="5" customFormat="1" ht="21.75" customHeight="1">
      <c r="A34" s="20"/>
      <c r="B34" s="20"/>
      <c r="C34" s="4" t="s">
        <v>22</v>
      </c>
      <c r="D34" s="4"/>
    </row>
    <row r="35" spans="1:4" s="2" customFormat="1" ht="21.75" customHeight="1">
      <c r="A35" s="19"/>
      <c r="B35" s="19"/>
      <c r="C35" s="4" t="s">
        <v>23</v>
      </c>
      <c r="D35" s="4">
        <v>384</v>
      </c>
    </row>
    <row r="36" spans="1:4" ht="21.75" customHeight="1">
      <c r="A36" s="21"/>
      <c r="B36" s="22"/>
      <c r="C36" s="4" t="s">
        <v>24</v>
      </c>
      <c r="D36" s="4">
        <v>450</v>
      </c>
    </row>
    <row r="37" spans="1:4" ht="21.75" customHeight="1">
      <c r="A37" s="21"/>
      <c r="B37" s="22"/>
      <c r="C37" s="4" t="s">
        <v>64</v>
      </c>
      <c r="D37" s="4"/>
    </row>
    <row r="38" spans="1:4" ht="21.75" customHeight="1">
      <c r="A38" s="21"/>
      <c r="B38" s="22"/>
      <c r="C38" s="4" t="s">
        <v>65</v>
      </c>
      <c r="D38" s="4">
        <v>11000</v>
      </c>
    </row>
    <row r="39" spans="1:4" ht="21.75" customHeight="1">
      <c r="A39" s="21"/>
      <c r="B39" s="22"/>
      <c r="C39" s="4" t="s">
        <v>25</v>
      </c>
      <c r="D39" s="4">
        <f>SUM(D40:D42)</f>
        <v>2040</v>
      </c>
    </row>
    <row r="40" spans="1:4" ht="21.75" customHeight="1">
      <c r="A40" s="21"/>
      <c r="B40" s="22"/>
      <c r="C40" s="4" t="s">
        <v>26</v>
      </c>
      <c r="D40" s="4">
        <v>975</v>
      </c>
    </row>
    <row r="41" spans="1:4" ht="21.75" customHeight="1">
      <c r="A41" s="21"/>
      <c r="B41" s="22"/>
      <c r="C41" s="4" t="s">
        <v>27</v>
      </c>
      <c r="D41" s="4">
        <v>530</v>
      </c>
    </row>
    <row r="42" spans="1:4" ht="21.75" customHeight="1">
      <c r="A42" s="21"/>
      <c r="B42" s="22"/>
      <c r="C42" s="4" t="s">
        <v>28</v>
      </c>
      <c r="D42" s="4">
        <v>535</v>
      </c>
    </row>
    <row r="43" spans="1:4" ht="21.75" customHeight="1">
      <c r="A43" s="21"/>
      <c r="B43" s="22"/>
      <c r="C43" s="4" t="s">
        <v>66</v>
      </c>
      <c r="D43" s="4">
        <v>410</v>
      </c>
    </row>
    <row r="44" spans="1:4" ht="21.75" customHeight="1">
      <c r="A44" s="21"/>
      <c r="B44" s="22"/>
      <c r="C44" s="4" t="s">
        <v>67</v>
      </c>
      <c r="D44" s="4">
        <f>SUM(D45)</f>
        <v>30861</v>
      </c>
    </row>
    <row r="45" spans="1:4" ht="21.75" customHeight="1">
      <c r="A45" s="21"/>
      <c r="B45" s="22"/>
      <c r="C45" s="4" t="s">
        <v>68</v>
      </c>
      <c r="D45" s="4">
        <v>30861</v>
      </c>
    </row>
    <row r="46" spans="1:4" ht="21.75" customHeight="1">
      <c r="A46" s="21"/>
      <c r="B46" s="22"/>
      <c r="C46" s="4" t="s">
        <v>29</v>
      </c>
      <c r="D46" s="4">
        <v>2200</v>
      </c>
    </row>
    <row r="47" spans="1:4" ht="21.75" customHeight="1">
      <c r="A47" s="21"/>
      <c r="B47" s="22"/>
      <c r="C47" s="4" t="s">
        <v>26</v>
      </c>
      <c r="D47" s="4"/>
    </row>
    <row r="48" spans="1:4" ht="21.75" customHeight="1">
      <c r="A48" s="21"/>
      <c r="B48" s="22"/>
      <c r="C48" s="4" t="s">
        <v>27</v>
      </c>
      <c r="D48" s="4"/>
    </row>
    <row r="49" spans="1:4" s="2" customFormat="1" ht="21.75" customHeight="1">
      <c r="A49" s="21"/>
      <c r="B49" s="22"/>
      <c r="C49" s="4" t="s">
        <v>30</v>
      </c>
      <c r="D49" s="4"/>
    </row>
    <row r="50" spans="1:4" ht="21.75" customHeight="1">
      <c r="A50" s="21"/>
      <c r="B50" s="22"/>
      <c r="C50" s="4" t="s">
        <v>31</v>
      </c>
      <c r="D50" s="4"/>
    </row>
    <row r="51" spans="1:4" s="2" customFormat="1" ht="21.75" customHeight="1">
      <c r="A51" s="21"/>
      <c r="B51" s="22"/>
      <c r="C51" s="4" t="s">
        <v>32</v>
      </c>
      <c r="D51" s="4">
        <v>2200</v>
      </c>
    </row>
    <row r="52" spans="1:4" ht="21.75" customHeight="1">
      <c r="A52" s="21"/>
      <c r="B52" s="22"/>
      <c r="C52" s="4" t="s">
        <v>82</v>
      </c>
      <c r="D52" s="4">
        <v>73</v>
      </c>
    </row>
    <row r="53" spans="1:4" ht="21.75" customHeight="1">
      <c r="A53" s="21"/>
      <c r="B53" s="22"/>
      <c r="C53" s="4" t="s">
        <v>69</v>
      </c>
      <c r="D53" s="4"/>
    </row>
    <row r="54" spans="1:4" ht="21.75" customHeight="1">
      <c r="A54" s="21"/>
      <c r="B54" s="22"/>
      <c r="C54" s="4" t="s">
        <v>70</v>
      </c>
      <c r="D54" s="4"/>
    </row>
    <row r="55" spans="1:4" ht="21.75" customHeight="1">
      <c r="A55" s="21"/>
      <c r="B55" s="22"/>
      <c r="C55" s="4" t="s">
        <v>71</v>
      </c>
      <c r="D55" s="4">
        <v>73</v>
      </c>
    </row>
    <row r="56" spans="1:4" ht="21.75" customHeight="1">
      <c r="A56" s="21"/>
      <c r="B56" s="22"/>
      <c r="C56" s="4" t="s">
        <v>53</v>
      </c>
      <c r="D56" s="4">
        <v>73</v>
      </c>
    </row>
    <row r="57" spans="1:4" ht="21.75" customHeight="1">
      <c r="A57" s="21"/>
      <c r="B57" s="22"/>
      <c r="C57" s="4" t="s">
        <v>83</v>
      </c>
      <c r="D57" s="4">
        <v>80</v>
      </c>
    </row>
    <row r="58" spans="1:4" ht="21.75" customHeight="1">
      <c r="A58" s="21"/>
      <c r="B58" s="22"/>
      <c r="C58" s="4" t="s">
        <v>72</v>
      </c>
      <c r="D58" s="4"/>
    </row>
    <row r="59" spans="1:4" ht="21.75" customHeight="1">
      <c r="A59" s="21"/>
      <c r="B59" s="22"/>
      <c r="C59" s="4" t="s">
        <v>33</v>
      </c>
      <c r="D59" s="4">
        <v>30</v>
      </c>
    </row>
    <row r="60" spans="1:4" ht="21.75" customHeight="1">
      <c r="A60" s="21"/>
      <c r="B60" s="22"/>
      <c r="C60" s="4" t="s">
        <v>34</v>
      </c>
      <c r="D60" s="4">
        <v>30</v>
      </c>
    </row>
    <row r="61" spans="1:4" ht="21.75" customHeight="1">
      <c r="A61" s="21"/>
      <c r="B61" s="22"/>
      <c r="C61" s="4" t="s">
        <v>35</v>
      </c>
      <c r="D61" s="4">
        <v>50</v>
      </c>
    </row>
    <row r="62" spans="1:4" ht="21.75" customHeight="1">
      <c r="A62" s="21"/>
      <c r="B62" s="22"/>
      <c r="C62" s="4" t="s">
        <v>36</v>
      </c>
      <c r="D62" s="4">
        <v>50</v>
      </c>
    </row>
    <row r="63" spans="1:4" ht="21.75" customHeight="1">
      <c r="A63" s="21"/>
      <c r="B63" s="22"/>
      <c r="C63" s="4" t="s">
        <v>84</v>
      </c>
      <c r="D63" s="4">
        <f>D64</f>
        <v>354</v>
      </c>
    </row>
    <row r="64" spans="1:4" ht="21.75" customHeight="1">
      <c r="A64" s="21"/>
      <c r="B64" s="22"/>
      <c r="C64" s="4" t="s">
        <v>73</v>
      </c>
      <c r="D64" s="4">
        <f>SUM(D65:D69)</f>
        <v>354</v>
      </c>
    </row>
    <row r="65" spans="1:4" ht="21.75" customHeight="1">
      <c r="A65" s="21"/>
      <c r="B65" s="22"/>
      <c r="C65" s="15" t="s">
        <v>74</v>
      </c>
      <c r="D65" s="4">
        <v>219</v>
      </c>
    </row>
    <row r="66" spans="1:4" ht="21.75" customHeight="1">
      <c r="A66" s="21"/>
      <c r="B66" s="22"/>
      <c r="C66" s="15" t="s">
        <v>75</v>
      </c>
      <c r="D66" s="4"/>
    </row>
    <row r="67" spans="1:4" ht="21.75" customHeight="1">
      <c r="A67" s="21"/>
      <c r="B67" s="22"/>
      <c r="C67" s="15" t="s">
        <v>76</v>
      </c>
      <c r="D67" s="4"/>
    </row>
    <row r="68" spans="1:4" ht="21.75" customHeight="1">
      <c r="A68" s="21"/>
      <c r="B68" s="22"/>
      <c r="C68" s="15" t="s">
        <v>77</v>
      </c>
      <c r="D68" s="4">
        <v>10</v>
      </c>
    </row>
    <row r="69" spans="1:4" ht="21.75" customHeight="1">
      <c r="A69" s="29"/>
      <c r="B69" s="30"/>
      <c r="C69" s="15" t="s">
        <v>78</v>
      </c>
      <c r="D69" s="4">
        <v>125</v>
      </c>
    </row>
    <row r="70" spans="1:4" ht="21.75" customHeight="1">
      <c r="A70" s="13" t="s">
        <v>3</v>
      </c>
      <c r="B70" s="13">
        <f>B7+B8+B9+B10+B11+B12+B13+B14+B15+B20+B21+B22+B23</f>
        <v>44710</v>
      </c>
      <c r="C70" s="13" t="s">
        <v>37</v>
      </c>
      <c r="D70" s="13">
        <f>SUM(D7+D12+D13+D22+D52+D57+D63)</f>
        <v>79997</v>
      </c>
    </row>
    <row r="71" spans="1:4" ht="21.75" customHeight="1">
      <c r="A71" s="4" t="s">
        <v>63</v>
      </c>
      <c r="B71" s="4">
        <v>35287</v>
      </c>
      <c r="C71" s="4" t="s">
        <v>79</v>
      </c>
      <c r="D71" s="4"/>
    </row>
    <row r="72" spans="1:4" ht="21.75" customHeight="1">
      <c r="A72" s="13" t="s">
        <v>4</v>
      </c>
      <c r="B72" s="13">
        <f>SUM(B70:B71)</f>
        <v>79997</v>
      </c>
      <c r="C72" s="13" t="s">
        <v>38</v>
      </c>
      <c r="D72" s="13">
        <f>SUM(D70:D71)</f>
        <v>79997</v>
      </c>
    </row>
    <row r="73" spans="1:2" ht="21.75" customHeight="1">
      <c r="A73" s="17"/>
      <c r="B73" s="18"/>
    </row>
    <row r="74" spans="1:2" ht="21.75" customHeight="1">
      <c r="A74" s="17"/>
      <c r="B74" s="18"/>
    </row>
    <row r="75" spans="1:2" ht="21.75" customHeight="1">
      <c r="A75" s="17"/>
      <c r="B75" s="18"/>
    </row>
    <row r="76" spans="1:2" ht="21.75" customHeight="1">
      <c r="A76" s="6"/>
      <c r="B76" s="7"/>
    </row>
    <row r="77" spans="1:2" ht="21.75" customHeight="1">
      <c r="A77" s="6"/>
      <c r="B77" s="7"/>
    </row>
    <row r="78" spans="1:2" ht="21.75" customHeight="1">
      <c r="A78" s="6"/>
      <c r="B78" s="7"/>
    </row>
    <row r="79" spans="1:2" ht="21.75" customHeight="1">
      <c r="A79" s="6"/>
      <c r="B79" s="7"/>
    </row>
    <row r="80" spans="1:2" ht="21.75" customHeight="1">
      <c r="A80" s="6"/>
      <c r="B80" s="7"/>
    </row>
    <row r="81" spans="1:2" ht="21.75" customHeight="1">
      <c r="A81" s="6"/>
      <c r="B81" s="7"/>
    </row>
    <row r="82" spans="1:2" ht="21.75" customHeight="1">
      <c r="A82" s="6"/>
      <c r="B82" s="7"/>
    </row>
    <row r="83" spans="1:2" ht="21.75" customHeight="1">
      <c r="A83" s="6"/>
      <c r="B83" s="7"/>
    </row>
    <row r="84" spans="1:2" ht="21.75" customHeight="1">
      <c r="A84" s="6"/>
      <c r="B84" s="7"/>
    </row>
    <row r="85" spans="1:2" ht="21.75" customHeight="1">
      <c r="A85" s="6"/>
      <c r="B85" s="7"/>
    </row>
    <row r="86" spans="1:2" ht="21.75" customHeight="1">
      <c r="A86" s="6"/>
      <c r="B86" s="7"/>
    </row>
    <row r="87" spans="1:2" ht="21.75" customHeight="1">
      <c r="A87" s="6"/>
      <c r="B87" s="7"/>
    </row>
    <row r="88" spans="1:2" ht="21.75" customHeight="1">
      <c r="A88" s="6"/>
      <c r="B88" s="7"/>
    </row>
    <row r="89" spans="1:2" ht="21.75" customHeight="1">
      <c r="A89" s="6"/>
      <c r="B89" s="7"/>
    </row>
    <row r="90" spans="1:2" ht="21.75" customHeight="1">
      <c r="A90" s="6"/>
      <c r="B90" s="7"/>
    </row>
    <row r="91" spans="1:2" ht="21.75" customHeight="1">
      <c r="A91" s="6"/>
      <c r="B91" s="7"/>
    </row>
    <row r="92" spans="1:2" ht="21.75" customHeight="1">
      <c r="A92" s="6"/>
      <c r="B92" s="7"/>
    </row>
    <row r="93" spans="1:2" ht="21.75" customHeight="1">
      <c r="A93" s="6"/>
      <c r="B93" s="7"/>
    </row>
    <row r="94" spans="1:2" ht="21.75" customHeight="1">
      <c r="A94" s="6"/>
      <c r="B94" s="7"/>
    </row>
    <row r="95" spans="1:2" ht="21.75" customHeight="1">
      <c r="A95" s="6"/>
      <c r="B95" s="7"/>
    </row>
    <row r="96" spans="1:2" ht="21.75" customHeight="1">
      <c r="A96" s="6"/>
      <c r="B96" s="7"/>
    </row>
    <row r="97" spans="1:2" ht="21.75" customHeight="1">
      <c r="A97" s="6"/>
      <c r="B97" s="7"/>
    </row>
    <row r="98" spans="1:2" ht="21.75" customHeight="1">
      <c r="A98" s="6"/>
      <c r="B98" s="7"/>
    </row>
    <row r="99" spans="1:2" ht="21.75" customHeight="1">
      <c r="A99" s="6"/>
      <c r="B99" s="7"/>
    </row>
    <row r="100" spans="1:2" ht="21.75" customHeight="1">
      <c r="A100" s="6"/>
      <c r="B100" s="7"/>
    </row>
    <row r="101" spans="1:2" ht="21.75" customHeight="1">
      <c r="A101" s="6"/>
      <c r="B101" s="7"/>
    </row>
    <row r="102" spans="1:2" ht="21.75" customHeight="1">
      <c r="A102" s="6"/>
      <c r="B102" s="7"/>
    </row>
    <row r="103" spans="1:2" ht="21.75" customHeight="1">
      <c r="A103" s="6"/>
      <c r="B103" s="7"/>
    </row>
    <row r="104" spans="1:2" ht="21.75" customHeight="1">
      <c r="A104" s="6"/>
      <c r="B104" s="7"/>
    </row>
    <row r="105" spans="1:2" ht="21.75" customHeight="1">
      <c r="A105" s="6"/>
      <c r="B105" s="7"/>
    </row>
    <row r="106" spans="1:2" ht="21.75" customHeight="1">
      <c r="A106" s="6"/>
      <c r="B106" s="7"/>
    </row>
    <row r="107" spans="1:2" ht="21.75" customHeight="1">
      <c r="A107" s="6"/>
      <c r="B107" s="7"/>
    </row>
    <row r="108" spans="1:2" ht="21.75" customHeight="1">
      <c r="A108" s="6"/>
      <c r="B108" s="7"/>
    </row>
    <row r="109" spans="1:2" ht="21.75" customHeight="1">
      <c r="A109" s="6"/>
      <c r="B109" s="7"/>
    </row>
    <row r="110" spans="1:2" ht="21.75" customHeight="1">
      <c r="A110" s="6"/>
      <c r="B110" s="7"/>
    </row>
    <row r="111" spans="1:2" ht="21.75" customHeight="1">
      <c r="A111" s="6"/>
      <c r="B111" s="7"/>
    </row>
    <row r="112" spans="1:2" ht="21.75" customHeight="1">
      <c r="A112" s="6"/>
      <c r="B112" s="7"/>
    </row>
    <row r="113" spans="1:2" ht="21.75" customHeight="1">
      <c r="A113" s="6"/>
      <c r="B113" s="7"/>
    </row>
    <row r="114" spans="1:2" ht="21.75" customHeight="1">
      <c r="A114" s="6"/>
      <c r="B114" s="7"/>
    </row>
    <row r="115" spans="1:2" ht="21.75" customHeight="1">
      <c r="A115" s="6"/>
      <c r="B115" s="7"/>
    </row>
    <row r="116" spans="1:2" ht="21.75" customHeight="1">
      <c r="A116" s="6"/>
      <c r="B116" s="7"/>
    </row>
    <row r="117" spans="1:2" ht="21.75" customHeight="1">
      <c r="A117" s="6"/>
      <c r="B117" s="7"/>
    </row>
    <row r="118" spans="1:2" ht="21.75" customHeight="1">
      <c r="A118" s="6"/>
      <c r="B118" s="7"/>
    </row>
    <row r="119" spans="1:2" ht="21.75" customHeight="1">
      <c r="A119" s="6"/>
      <c r="B119" s="7"/>
    </row>
    <row r="120" spans="1:2" ht="21.75" customHeight="1">
      <c r="A120" s="6"/>
      <c r="B120" s="7"/>
    </row>
    <row r="121" spans="1:2" ht="21.75" customHeight="1">
      <c r="A121" s="6"/>
      <c r="B121" s="7"/>
    </row>
    <row r="122" spans="1:2" ht="21.75" customHeight="1">
      <c r="A122" s="6"/>
      <c r="B122" s="7"/>
    </row>
    <row r="123" spans="1:2" ht="21.75" customHeight="1">
      <c r="A123" s="6"/>
      <c r="B123" s="7"/>
    </row>
    <row r="124" spans="1:2" ht="21.75" customHeight="1">
      <c r="A124" s="6"/>
      <c r="B124" s="7"/>
    </row>
    <row r="125" spans="1:2" ht="21.75" customHeight="1">
      <c r="A125" s="6"/>
      <c r="B125" s="7"/>
    </row>
    <row r="126" spans="1:2" ht="21.75" customHeight="1">
      <c r="A126" s="6"/>
      <c r="B126" s="7"/>
    </row>
    <row r="127" spans="1:2" ht="21.75" customHeight="1">
      <c r="A127" s="6"/>
      <c r="B127" s="7"/>
    </row>
    <row r="128" spans="1:2" ht="21.75" customHeight="1">
      <c r="A128" s="6"/>
      <c r="B128" s="7"/>
    </row>
    <row r="129" spans="1:2" ht="21.75" customHeight="1">
      <c r="A129" s="6"/>
      <c r="B129" s="7"/>
    </row>
    <row r="130" spans="1:2" ht="21.75" customHeight="1">
      <c r="A130" s="6"/>
      <c r="B130" s="7"/>
    </row>
    <row r="131" spans="1:2" ht="21.75" customHeight="1">
      <c r="A131" s="6"/>
      <c r="B131" s="7"/>
    </row>
    <row r="132" spans="1:2" ht="21.75" customHeight="1">
      <c r="A132" s="6"/>
      <c r="B132" s="7"/>
    </row>
    <row r="133" spans="1:2" ht="21.75" customHeight="1">
      <c r="A133" s="6"/>
      <c r="B133" s="7"/>
    </row>
    <row r="134" spans="1:2" ht="21.75" customHeight="1">
      <c r="A134" s="6"/>
      <c r="B134" s="7"/>
    </row>
    <row r="135" spans="1:2" ht="21.75" customHeight="1">
      <c r="A135" s="6"/>
      <c r="B135" s="7"/>
    </row>
    <row r="136" spans="1:2" ht="21.75" customHeight="1">
      <c r="A136" s="6"/>
      <c r="B136" s="7"/>
    </row>
    <row r="137" spans="1:2" ht="21.75" customHeight="1">
      <c r="A137" s="6"/>
      <c r="B137" s="7"/>
    </row>
    <row r="138" spans="1:2" ht="21.75" customHeight="1">
      <c r="A138" s="6"/>
      <c r="B138" s="7"/>
    </row>
    <row r="139" spans="1:2" ht="21.75" customHeight="1">
      <c r="A139" s="6"/>
      <c r="B139" s="7"/>
    </row>
    <row r="140" spans="1:2" ht="21.75" customHeight="1">
      <c r="A140" s="6"/>
      <c r="B140" s="7"/>
    </row>
    <row r="141" spans="1:2" ht="21.75" customHeight="1">
      <c r="A141" s="6"/>
      <c r="B141" s="7"/>
    </row>
    <row r="142" spans="1:2" ht="21.75" customHeight="1">
      <c r="A142" s="6"/>
      <c r="B142" s="7"/>
    </row>
    <row r="143" spans="1:2" ht="21.75" customHeight="1">
      <c r="A143" s="6"/>
      <c r="B143" s="7"/>
    </row>
    <row r="144" spans="1:2" ht="21.75" customHeight="1">
      <c r="A144" s="6"/>
      <c r="B144" s="7"/>
    </row>
    <row r="145" spans="1:2" ht="21.75" customHeight="1">
      <c r="A145" s="6"/>
      <c r="B145" s="7"/>
    </row>
    <row r="146" spans="1:2" ht="21.75" customHeight="1">
      <c r="A146" s="6"/>
      <c r="B146" s="7"/>
    </row>
    <row r="147" spans="1:2" ht="21.75" customHeight="1">
      <c r="A147" s="6"/>
      <c r="B147" s="7"/>
    </row>
    <row r="148" spans="1:2" ht="21.75" customHeight="1">
      <c r="A148" s="6"/>
      <c r="B148" s="7"/>
    </row>
    <row r="149" spans="1:2" ht="21.75" customHeight="1">
      <c r="A149" s="6"/>
      <c r="B149" s="7"/>
    </row>
    <row r="150" spans="1:2" ht="21.75" customHeight="1">
      <c r="A150" s="6"/>
      <c r="B150" s="7"/>
    </row>
    <row r="151" spans="1:2" ht="21.75" customHeight="1">
      <c r="A151" s="6"/>
      <c r="B151" s="7"/>
    </row>
    <row r="152" spans="1:2" ht="21.75" customHeight="1">
      <c r="A152" s="6"/>
      <c r="B152" s="7"/>
    </row>
    <row r="153" spans="1:2" ht="21.75" customHeight="1">
      <c r="A153" s="6"/>
      <c r="B153" s="7"/>
    </row>
    <row r="154" spans="1:2" ht="14.25" customHeight="1">
      <c r="A154" s="6"/>
      <c r="B154" s="7"/>
    </row>
    <row r="155" spans="1:2" ht="14.25" customHeight="1">
      <c r="A155" s="6"/>
      <c r="B155" s="7"/>
    </row>
    <row r="156" spans="1:2" ht="14.25" customHeight="1">
      <c r="A156" s="6"/>
      <c r="B156" s="7"/>
    </row>
    <row r="157" spans="1:2" ht="14.25" customHeight="1">
      <c r="A157" s="6"/>
      <c r="B157" s="7"/>
    </row>
    <row r="158" spans="1:2" ht="14.25" customHeight="1">
      <c r="A158" s="6"/>
      <c r="B158" s="7"/>
    </row>
    <row r="159" spans="1:2" ht="14.25" customHeight="1">
      <c r="A159" s="6"/>
      <c r="B159" s="7"/>
    </row>
    <row r="160" spans="1:2" ht="14.25" customHeight="1">
      <c r="A160" s="6"/>
      <c r="B160" s="7"/>
    </row>
    <row r="161" spans="1:2" ht="14.25" customHeight="1">
      <c r="A161" s="6"/>
      <c r="B161" s="7"/>
    </row>
    <row r="162" spans="1:2" ht="14.25" customHeight="1">
      <c r="A162" s="6"/>
      <c r="B162" s="7"/>
    </row>
    <row r="163" spans="1:2" ht="14.25" customHeight="1">
      <c r="A163" s="6"/>
      <c r="B163" s="7"/>
    </row>
    <row r="164" spans="1:2" ht="14.25" customHeight="1">
      <c r="A164" s="6"/>
      <c r="B164" s="7"/>
    </row>
    <row r="165" spans="1:2" ht="14.25">
      <c r="A165" s="6"/>
      <c r="B165" s="7"/>
    </row>
    <row r="166" spans="1:2" ht="14.25" customHeight="1">
      <c r="A166" s="6"/>
      <c r="B166" s="7"/>
    </row>
    <row r="167" spans="1:2" ht="14.25" customHeight="1" hidden="1">
      <c r="A167" s="6"/>
      <c r="B167" s="7"/>
    </row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/>
    <row r="185" ht="14.25" customHeight="1"/>
    <row r="186" ht="14.25" customHeight="1"/>
    <row r="187" ht="14.25" customHeight="1"/>
    <row r="188" ht="18" customHeight="1"/>
    <row r="189" spans="1:2" ht="14.25" customHeight="1">
      <c r="A189" s="6"/>
      <c r="B189" s="7"/>
    </row>
    <row r="190" spans="1:2" ht="14.25" customHeight="1">
      <c r="A190" s="6"/>
      <c r="B190" s="7"/>
    </row>
    <row r="191" spans="1:2" ht="14.25" customHeight="1">
      <c r="A191" s="6"/>
      <c r="B191" s="7"/>
    </row>
    <row r="192" spans="1:2" ht="14.25" customHeight="1">
      <c r="A192" s="6"/>
      <c r="B192" s="7"/>
    </row>
    <row r="193" spans="1:2" ht="14.25" customHeight="1">
      <c r="A193" s="6"/>
      <c r="B193" s="7"/>
    </row>
    <row r="194" spans="1:2" ht="14.25" customHeight="1">
      <c r="A194" s="6"/>
      <c r="B194" s="7"/>
    </row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</sheetData>
  <sheetProtection/>
  <mergeCells count="4">
    <mergeCell ref="A2:D2"/>
    <mergeCell ref="A5:B5"/>
    <mergeCell ref="C5:D5"/>
    <mergeCell ref="C4:D4"/>
  </mergeCells>
  <printOptions horizontalCentered="1"/>
  <pageMargins left="0.42" right="0.3" top="0.37" bottom="0.53" header="0.16" footer="0.1968503937007874"/>
  <pageSetup firstPageNumber="1" useFirstPageNumber="1" fitToHeight="2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2015-03-09T16:13:09Z</cp:lastPrinted>
  <dcterms:created xsi:type="dcterms:W3CDTF">2015-03-09T13:24:37Z</dcterms:created>
  <dcterms:modified xsi:type="dcterms:W3CDTF">2015-11-03T01:45:48Z</dcterms:modified>
  <cp:category/>
  <cp:version/>
  <cp:contentType/>
  <cp:contentStatus/>
</cp:coreProperties>
</file>