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2"/>
  </bookViews>
  <sheets>
    <sheet name="YPqStoQ" sheetId="1" state="hidden" r:id="rId1"/>
    <sheet name="01" sheetId="2" r:id="rId2"/>
    <sheet name="02" sheetId="3" r:id="rId3"/>
  </sheets>
  <definedNames/>
  <calcPr fullCalcOnLoad="1"/>
</workbook>
</file>

<file path=xl/sharedStrings.xml><?xml version="1.0" encoding="utf-8"?>
<sst xmlns="http://schemas.openxmlformats.org/spreadsheetml/2006/main" count="141" uniqueCount="125">
  <si>
    <t>决算01表</t>
  </si>
  <si>
    <t>单位:万元</t>
  </si>
  <si>
    <t>预算科目</t>
  </si>
  <si>
    <t>年初预算数</t>
  </si>
  <si>
    <t>调整预算数</t>
  </si>
  <si>
    <t>决算数</t>
  </si>
  <si>
    <t>一、税收收入</t>
  </si>
  <si>
    <t>一、一般公共服务支出</t>
  </si>
  <si>
    <t>　　增值税</t>
  </si>
  <si>
    <t>二、外交支出</t>
  </si>
  <si>
    <t xml:space="preserve">      其中:改征增值税</t>
  </si>
  <si>
    <t>三、国防支出</t>
  </si>
  <si>
    <t>　　营业税</t>
  </si>
  <si>
    <t>四、公共安全支出</t>
  </si>
  <si>
    <t>　　企业所得税</t>
  </si>
  <si>
    <t>五、教育支出</t>
  </si>
  <si>
    <t>　　企业所得税退税</t>
  </si>
  <si>
    <t>六、科学技术支出</t>
  </si>
  <si>
    <t>　　个人所得税</t>
  </si>
  <si>
    <t>七、文化体育与传媒支出</t>
  </si>
  <si>
    <t>　　资源税</t>
  </si>
  <si>
    <t>八、社会保障和就业支出</t>
  </si>
  <si>
    <t>　　城市维护建设税</t>
  </si>
  <si>
    <t>九、医疗卫生与计划生育支出</t>
  </si>
  <si>
    <t>　　房产税</t>
  </si>
  <si>
    <t>十、节能环保支出</t>
  </si>
  <si>
    <t>　　印花税</t>
  </si>
  <si>
    <t>十一、城乡社区支出</t>
  </si>
  <si>
    <t>　　城镇土地使用税</t>
  </si>
  <si>
    <t>十二、农林水支出</t>
  </si>
  <si>
    <t>　　土地增值税</t>
  </si>
  <si>
    <t>十三、交通运输支出</t>
  </si>
  <si>
    <t>　　车船税</t>
  </si>
  <si>
    <t>十四、资源勘探信息等支出</t>
  </si>
  <si>
    <t>　　耕地占用税</t>
  </si>
  <si>
    <t>十五、商业服务业等支出</t>
  </si>
  <si>
    <t>　　契税</t>
  </si>
  <si>
    <t>十六、金融支出</t>
  </si>
  <si>
    <t>　　烟叶税</t>
  </si>
  <si>
    <t>十七、援助其他地区支出</t>
  </si>
  <si>
    <t>　　其他税收收入</t>
  </si>
  <si>
    <t>十八、国土海洋气象等支出</t>
  </si>
  <si>
    <t>二、非税收入</t>
  </si>
  <si>
    <t>十九、住房保障支出</t>
  </si>
  <si>
    <t>　　专项收入</t>
  </si>
  <si>
    <t>二十、粮油物资储备支出</t>
  </si>
  <si>
    <t>　　行政事业性收费收入</t>
  </si>
  <si>
    <t>二十一、预备费</t>
  </si>
  <si>
    <t>　　罚没收入</t>
  </si>
  <si>
    <t>二十二、国债还本付息支出</t>
  </si>
  <si>
    <t>　　国有资本经营收入</t>
  </si>
  <si>
    <t>二十三、其他支出</t>
  </si>
  <si>
    <t>　　国有资源(资产)有偿使用收入</t>
  </si>
  <si>
    <t>　　其他收入</t>
  </si>
  <si>
    <t>本 年 收 入 合 计</t>
  </si>
  <si>
    <t>本 年 支 出 合 计</t>
  </si>
  <si>
    <t>2014年度遂溪县公共财政收支决算总表</t>
  </si>
  <si>
    <t>省本级</t>
  </si>
  <si>
    <t>地市本级</t>
  </si>
  <si>
    <t>区县本级</t>
  </si>
  <si>
    <t>年终结余</t>
  </si>
  <si>
    <t>上级补助收入</t>
  </si>
  <si>
    <t>上解上级支出</t>
  </si>
  <si>
    <t>一般预算收入</t>
  </si>
  <si>
    <t xml:space="preserve">  返还性收入</t>
  </si>
  <si>
    <t xml:space="preserve">  一般性转移支付</t>
  </si>
  <si>
    <t>结转下年支出</t>
  </si>
  <si>
    <t xml:space="preserve">    增值税和消费税税收返还收入</t>
  </si>
  <si>
    <t xml:space="preserve">    体制上解支出</t>
  </si>
  <si>
    <t>净结余</t>
  </si>
  <si>
    <t xml:space="preserve">    所得税基数返还收入</t>
  </si>
  <si>
    <t xml:space="preserve">    出口退税专项上解支出</t>
  </si>
  <si>
    <t xml:space="preserve">    成品油价格和税费改革税收返还收入</t>
  </si>
  <si>
    <t xml:space="preserve">    成品油价格和税费改革专项上解支出</t>
  </si>
  <si>
    <t xml:space="preserve">    其他税收返还收入</t>
  </si>
  <si>
    <t xml:space="preserve">  专项转移支付</t>
  </si>
  <si>
    <t xml:space="preserve">  一般性转移支付收入</t>
  </si>
  <si>
    <t xml:space="preserve">    专项上解支出</t>
  </si>
  <si>
    <t xml:space="preserve">    体制补助收入</t>
  </si>
  <si>
    <t xml:space="preserve">计划单列市上解省支出 </t>
  </si>
  <si>
    <t xml:space="preserve">    均衡性转移支付收入</t>
  </si>
  <si>
    <t xml:space="preserve">    革命老区及民族和边境地区转移支付收入</t>
  </si>
  <si>
    <t xml:space="preserve">    县级基本财力保障机制奖补资金收入</t>
  </si>
  <si>
    <t xml:space="preserve">    结算补助收入</t>
  </si>
  <si>
    <t xml:space="preserve">    化解债务补助收入</t>
  </si>
  <si>
    <t xml:space="preserve">    资源枯竭型城市转移支付补助收入</t>
  </si>
  <si>
    <t xml:space="preserve">    企业事业单位划转补助收入</t>
  </si>
  <si>
    <t xml:space="preserve">    成品油价格和税费改革转移支付补助收入</t>
  </si>
  <si>
    <t xml:space="preserve">    基层公检法司转移支付收入</t>
  </si>
  <si>
    <t xml:space="preserve">    义务教育等转移支付收入</t>
  </si>
  <si>
    <t xml:space="preserve">    基本养老保险和低保等转移支付收入</t>
  </si>
  <si>
    <t xml:space="preserve">    新型农村合作医疗等转移支付收入</t>
  </si>
  <si>
    <t xml:space="preserve">    农村综合改革转移支付收入</t>
  </si>
  <si>
    <t xml:space="preserve">    产粮(油)大县奖励资金收入</t>
  </si>
  <si>
    <t xml:space="preserve">    重点生态功能区转移支付收入</t>
  </si>
  <si>
    <t xml:space="preserve">    固定数额补助收入</t>
  </si>
  <si>
    <t xml:space="preserve">    其他一般性转移支付收入</t>
  </si>
  <si>
    <t xml:space="preserve">  专项转移支付收入</t>
  </si>
  <si>
    <t>省补助计划单列市收入</t>
  </si>
  <si>
    <t>接受其他地区援助收入</t>
  </si>
  <si>
    <t>援助其他地区支出</t>
  </si>
  <si>
    <t>债务收入</t>
  </si>
  <si>
    <t>债券还本支出</t>
  </si>
  <si>
    <t>债券转贷收入</t>
  </si>
  <si>
    <t>债券转贷支出</t>
  </si>
  <si>
    <t>增设预算周转金</t>
  </si>
  <si>
    <t>国债转贷收入</t>
  </si>
  <si>
    <t>拨付国债转贷资金数</t>
  </si>
  <si>
    <t>国债转贷资金上年结余</t>
  </si>
  <si>
    <t>国债转贷资金结余</t>
  </si>
  <si>
    <t>国债转贷转补助</t>
  </si>
  <si>
    <t>上年结余</t>
  </si>
  <si>
    <t>调入预算稳定调节基金</t>
  </si>
  <si>
    <t>安排预算稳定调节基金</t>
  </si>
  <si>
    <t xml:space="preserve">调入资金     </t>
  </si>
  <si>
    <t>调出资金</t>
  </si>
  <si>
    <t xml:space="preserve">  1.政府性基金预算调入</t>
  </si>
  <si>
    <t xml:space="preserve">年终结余                         </t>
  </si>
  <si>
    <t xml:space="preserve">  2.国有资本经营预算调入</t>
  </si>
  <si>
    <t xml:space="preserve">  其中:本级</t>
  </si>
  <si>
    <t xml:space="preserve">  3.财政专户管理资金调入</t>
  </si>
  <si>
    <t>减:结转下年的支出</t>
  </si>
  <si>
    <t xml:space="preserve">  4.其他调入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</si>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</sst>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7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00_ "/>
    <numFmt numFmtId="178" formatCode="0.0000_);[Red]\(0.0000\)"/>
    <numFmt numFmtId="179" formatCode="0.00_ "/>
    <numFmt numFmtId="180" formatCode="_ * #,##0.000_ ;_ * \-#,##0.000_ ;_ * &quot;-&quot;_ ;_ @_ "/>
    <numFmt numFmtId="181" formatCode="0.000_);[Red]\(0.000\)"/>
    <numFmt numFmtId="182" formatCode="0_);[Red]\(0\)"/>
    <numFmt numFmtId="183" formatCode="_ * #,##0_ ;_ * \-#,##0_ ;_ * &quot;-&quot;??_ ;_ @_ "/>
    <numFmt numFmtId="184" formatCode="_ * #,##0.00_ ;_ * \-#,##0.00_ ;_ * &quot;-&quot;_ ;_ @_ "/>
    <numFmt numFmtId="185" formatCode="_ * #,##0.0_ ;_ * \-#,##0.0_ ;_ * &quot;-&quot;_ ;_ @_ "/>
    <numFmt numFmtId="186" formatCode="_-* #,##0_-;\-* #,##0_-;_-* &quot;-&quot;_-;_-@_-"/>
    <numFmt numFmtId="187" formatCode="_-* #,##0.00_-;\-* #,##0.00_-;_-* &quot;-&quot;??_-;_-@_-"/>
    <numFmt numFmtId="188" formatCode="#,##0;\(#,##0\)"/>
    <numFmt numFmtId="189" formatCode="_-&quot;$&quot;\ * #,##0_-;_-&quot;$&quot;\ * #,##0\-;_-&quot;$&quot;\ * &quot;-&quot;_-;_-@_-"/>
    <numFmt numFmtId="190" formatCode="_-&quot;$&quot;\ * #,##0.00_-;_-&quot;$&quot;\ * #,##0.00\-;_-&quot;$&quot;\ * &quot;-&quot;??_-;_-@_-"/>
    <numFmt numFmtId="191" formatCode="\$#,##0.00;\(\$#,##0.00\)"/>
    <numFmt numFmtId="192" formatCode="\$#,##0;\(\$#,##0\)"/>
    <numFmt numFmtId="193" formatCode="#,##0.0_);\(#,##0.0\)"/>
    <numFmt numFmtId="194" formatCode="&quot;$&quot;#,##0_);[Red]\(&quot;$&quot;#,##0\)"/>
    <numFmt numFmtId="195" formatCode="&quot;$&quot;#,##0.00_);[Red]\(&quot;$&quot;#,##0.00\)"/>
    <numFmt numFmtId="196" formatCode="&quot;$&quot;\ #,##0.00_-;[Red]&quot;$&quot;\ #,##0.00\-"/>
    <numFmt numFmtId="197" formatCode="&quot;$&quot;\ #,##0_-;[Red]&quot;$&quot;\ #,##0\-"/>
    <numFmt numFmtId="198" formatCode="_(&quot;$&quot;* #,##0.00_);_(&quot;$&quot;* \(#,##0.00\);_(&quot;$&quot;* &quot;-&quot;??_);_(@_)"/>
    <numFmt numFmtId="199" formatCode="_(&quot;$&quot;* #,##0_);_(&quot;$&quot;* \(#,##0\);_(&quot;$&quot;* &quot;-&quot;_);_(@_)"/>
    <numFmt numFmtId="200" formatCode="yy\.mm\.dd"/>
    <numFmt numFmtId="201" formatCode="&quot;￥&quot;#,##0;\-&quot;￥&quot;#,##0"/>
    <numFmt numFmtId="202" formatCode="&quot;￥&quot;#,##0;[Red]\-&quot;￥&quot;#,##0"/>
    <numFmt numFmtId="203" formatCode="&quot;￥&quot;#,##0.00;\-&quot;￥&quot;#,##0.00"/>
    <numFmt numFmtId="204" formatCode="&quot;￥&quot;#,##0.00;[Red]\-&quot;￥&quot;#,##0.00"/>
    <numFmt numFmtId="205" formatCode="_-&quot;￥&quot;* #,##0_-;\-&quot;￥&quot;* #,##0_-;_-&quot;￥&quot;* &quot;-&quot;_-;_-@_-"/>
    <numFmt numFmtId="206" formatCode="_-&quot;￥&quot;* #,##0.00_-;\-&quot;￥&quot;* #,##0.00_-;_-&quot;￥&quot;* &quot;-&quot;??_-;_-@_-"/>
    <numFmt numFmtId="207" formatCode="&quot;￥&quot;* _-#,##0;&quot;￥&quot;* \-#,##0;&quot;￥&quot;* _-&quot;-&quot;;@"/>
    <numFmt numFmtId="208" formatCode="* #,##0;* \-#,##0;* &quot;-&quot;;@"/>
    <numFmt numFmtId="209" formatCode="&quot;￥&quot;* _-#,##0.00;&quot;￥&quot;* \-#,##0.00;&quot;￥&quot;* _-&quot;-&quot;??;@"/>
    <numFmt numFmtId="210" formatCode="* #,##0.00;* \-#,##0.00;* &quot;-&quot;??;@"/>
    <numFmt numFmtId="211" formatCode="* _-&quot;￥&quot;#,##0;* \-&quot;￥&quot;#,##0;* _-&quot;￥&quot;&quot;-&quot;;@"/>
    <numFmt numFmtId="212" formatCode="* _-&quot;￥&quot;#,##0.00;* \-&quot;￥&quot;#,##0.00;* _-&quot;￥&quot;&quot;-&quot;??;@"/>
    <numFmt numFmtId="213" formatCode="0.0"/>
    <numFmt numFmtId="214" formatCode="#,##0.0"/>
    <numFmt numFmtId="215" formatCode="[$-F800]dddd\,\ mmmm\ dd\,\ yyyy"/>
    <numFmt numFmtId="216" formatCode="yyyy&quot;年&quot;m&quot;月&quot;d&quot;日&quot;;@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  <numFmt numFmtId="221" formatCode="#,##0_ "/>
    <numFmt numFmtId="222" formatCode="#,##0.00_ "/>
    <numFmt numFmtId="223" formatCode="#,##0.0_ "/>
    <numFmt numFmtId="224" formatCode="00"/>
    <numFmt numFmtId="225" formatCode="#,##0.0_);[Red]\(#,##0.0\)"/>
    <numFmt numFmtId="226" formatCode="0.0_ "/>
    <numFmt numFmtId="227" formatCode="m&quot;月&quot;d&quot;日&quot;;@"/>
    <numFmt numFmtId="228" formatCode="0.000_ "/>
    <numFmt numFmtId="229" formatCode="mmm/yyyy"/>
    <numFmt numFmtId="230" formatCode="#,##0.000_ "/>
    <numFmt numFmtId="231" formatCode="_ * #,##0.0_ ;_ * \-#,##0.0_ ;_ * &quot;-&quot;?_ ;_ @_ "/>
    <numFmt numFmtId="232" formatCode="0.00000_ "/>
    <numFmt numFmtId="233" formatCode="0.0000_ "/>
    <numFmt numFmtId="234" formatCode="0_ "/>
  </numFmts>
  <fonts count="43">
    <font>
      <sz val="12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33" borderId="10" xfId="0" applyNumberFormat="1" applyFont="1" applyFill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vertical="center"/>
      <protection/>
    </xf>
    <xf numFmtId="3" fontId="8" fillId="34" borderId="11" xfId="0" applyNumberFormat="1" applyFont="1" applyFill="1" applyBorder="1" applyAlignment="1" applyProtection="1">
      <alignment horizontal="right" vertical="center"/>
      <protection/>
    </xf>
    <xf numFmtId="3" fontId="8" fillId="35" borderId="11" xfId="0" applyNumberFormat="1" applyFont="1" applyFill="1" applyBorder="1" applyAlignment="1" applyProtection="1">
      <alignment horizontal="right" vertical="center"/>
      <protection/>
    </xf>
    <xf numFmtId="0" fontId="8" fillId="33" borderId="12" xfId="0" applyNumberFormat="1" applyFont="1" applyFill="1" applyBorder="1" applyAlignment="1" applyProtection="1">
      <alignment vertical="center"/>
      <protection/>
    </xf>
    <xf numFmtId="3" fontId="8" fillId="35" borderId="13" xfId="0" applyNumberFormat="1" applyFont="1" applyFill="1" applyBorder="1" applyAlignment="1" applyProtection="1">
      <alignment horizontal="right" vertical="center"/>
      <protection/>
    </xf>
    <xf numFmtId="3" fontId="8" fillId="34" borderId="14" xfId="0" applyNumberFormat="1" applyFont="1" applyFill="1" applyBorder="1" applyAlignment="1" applyProtection="1">
      <alignment horizontal="right" vertical="center"/>
      <protection/>
    </xf>
    <xf numFmtId="3" fontId="8" fillId="35" borderId="12" xfId="0" applyNumberFormat="1" applyFont="1" applyFill="1" applyBorder="1" applyAlignment="1" applyProtection="1">
      <alignment horizontal="right" vertical="center"/>
      <protection/>
    </xf>
    <xf numFmtId="3" fontId="8" fillId="34" borderId="12" xfId="0" applyNumberFormat="1" applyFont="1" applyFill="1" applyBorder="1" applyAlignment="1" applyProtection="1">
      <alignment horizontal="right" vertical="center"/>
      <protection/>
    </xf>
    <xf numFmtId="3" fontId="8" fillId="35" borderId="15" xfId="0" applyNumberFormat="1" applyFont="1" applyFill="1" applyBorder="1" applyAlignment="1" applyProtection="1">
      <alignment horizontal="right" vertical="center"/>
      <protection/>
    </xf>
    <xf numFmtId="0" fontId="8" fillId="33" borderId="13" xfId="0" applyNumberFormat="1" applyFont="1" applyFill="1" applyBorder="1" applyAlignment="1" applyProtection="1">
      <alignment vertical="center"/>
      <protection/>
    </xf>
    <xf numFmtId="3" fontId="8" fillId="35" borderId="16" xfId="0" applyNumberFormat="1" applyFont="1" applyFill="1" applyBorder="1" applyAlignment="1" applyProtection="1">
      <alignment horizontal="right" vertical="center"/>
      <protection/>
    </xf>
    <xf numFmtId="3" fontId="8" fillId="34" borderId="13" xfId="0" applyNumberFormat="1" applyFont="1" applyFill="1" applyBorder="1" applyAlignment="1" applyProtection="1">
      <alignment horizontal="right" vertical="center"/>
      <protection/>
    </xf>
    <xf numFmtId="0" fontId="8" fillId="33" borderId="10" xfId="0" applyNumberFormat="1" applyFont="1" applyFill="1" applyBorder="1" applyAlignment="1" applyProtection="1">
      <alignment vertical="center"/>
      <protection/>
    </xf>
    <xf numFmtId="3" fontId="8" fillId="34" borderId="10" xfId="0" applyNumberFormat="1" applyFont="1" applyFill="1" applyBorder="1" applyAlignment="1" applyProtection="1">
      <alignment horizontal="right" vertical="center"/>
      <protection/>
    </xf>
    <xf numFmtId="3" fontId="8" fillId="35" borderId="10" xfId="0" applyNumberFormat="1" applyFont="1" applyFill="1" applyBorder="1" applyAlignment="1" applyProtection="1">
      <alignment horizontal="right" vertical="center"/>
      <protection/>
    </xf>
    <xf numFmtId="3" fontId="8" fillId="35" borderId="17" xfId="0" applyNumberFormat="1" applyFont="1" applyFill="1" applyBorder="1" applyAlignment="1" applyProtection="1">
      <alignment horizontal="right" vertical="center"/>
      <protection/>
    </xf>
    <xf numFmtId="3" fontId="8" fillId="34" borderId="18" xfId="0" applyNumberFormat="1" applyFont="1" applyFill="1" applyBorder="1" applyAlignment="1" applyProtection="1">
      <alignment horizontal="right" vertical="center"/>
      <protection/>
    </xf>
    <xf numFmtId="3" fontId="8" fillId="35" borderId="18" xfId="0" applyNumberFormat="1" applyFont="1" applyFill="1" applyBorder="1" applyAlignment="1" applyProtection="1">
      <alignment horizontal="right" vertical="center"/>
      <protection/>
    </xf>
    <xf numFmtId="0" fontId="8" fillId="33" borderId="16" xfId="0" applyNumberFormat="1" applyFont="1" applyFill="1" applyBorder="1" applyAlignment="1" applyProtection="1">
      <alignment vertical="center"/>
      <protection/>
    </xf>
    <xf numFmtId="3" fontId="8" fillId="34" borderId="19" xfId="0" applyNumberFormat="1" applyFont="1" applyFill="1" applyBorder="1" applyAlignment="1" applyProtection="1">
      <alignment horizontal="right" vertical="center"/>
      <protection/>
    </xf>
    <xf numFmtId="3" fontId="8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/>
    </xf>
    <xf numFmtId="3" fontId="8" fillId="33" borderId="11" xfId="0" applyNumberFormat="1" applyFont="1" applyFill="1" applyBorder="1" applyAlignment="1" applyProtection="1">
      <alignment horizontal="right" vertical="center"/>
      <protection/>
    </xf>
    <xf numFmtId="0" fontId="0" fillId="33" borderId="11" xfId="0" applyNumberFormat="1" applyFont="1" applyFill="1" applyBorder="1" applyAlignment="1" applyProtection="1">
      <alignment vertical="center"/>
      <protection/>
    </xf>
    <xf numFmtId="0" fontId="0" fillId="33" borderId="10" xfId="0" applyNumberFormat="1" applyFont="1" applyFill="1" applyBorder="1" applyAlignment="1" applyProtection="1">
      <alignment vertical="center"/>
      <protection/>
    </xf>
    <xf numFmtId="3" fontId="8" fillId="33" borderId="10" xfId="0" applyNumberFormat="1" applyFont="1" applyFill="1" applyBorder="1" applyAlignment="1" applyProtection="1">
      <alignment horizontal="right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3" fontId="8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8" fillId="33" borderId="11" xfId="0" applyNumberFormat="1" applyFont="1" applyFill="1" applyBorder="1" applyAlignment="1" applyProtection="1">
      <alignment/>
      <protection/>
    </xf>
    <xf numFmtId="3" fontId="8" fillId="33" borderId="11" xfId="0" applyNumberFormat="1" applyFont="1" applyFill="1" applyBorder="1" applyAlignment="1" applyProtection="1">
      <alignment horizontal="left" vertical="center"/>
      <protection/>
    </xf>
    <xf numFmtId="0" fontId="8" fillId="33" borderId="11" xfId="0" applyNumberFormat="1" applyFont="1" applyFill="1" applyBorder="1" applyAlignment="1" applyProtection="1">
      <alignment horizontal="left" vertical="center"/>
      <protection/>
    </xf>
    <xf numFmtId="3" fontId="8" fillId="35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left" vertical="center"/>
      <protection/>
    </xf>
    <xf numFmtId="3" fontId="8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3" fontId="8" fillId="34" borderId="11" xfId="0" applyNumberFormat="1" applyFont="1" applyFill="1" applyBorder="1" applyAlignment="1" applyProtection="1">
      <alignment horizontal="left" vertical="center"/>
      <protection/>
    </xf>
    <xf numFmtId="3" fontId="8" fillId="33" borderId="16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3" fontId="8" fillId="35" borderId="11" xfId="0" applyNumberFormat="1" applyFont="1" applyFill="1" applyBorder="1" applyAlignment="1" applyProtection="1">
      <alignment horizontal="right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3" fontId="0" fillId="0" borderId="11" xfId="0" applyNumberFormat="1" applyFont="1" applyFill="1" applyBorder="1" applyAlignment="1" applyProtection="1">
      <alignment/>
      <protection/>
    </xf>
    <xf numFmtId="3" fontId="8" fillId="33" borderId="13" xfId="0" applyNumberFormat="1" applyFont="1" applyFill="1" applyBorder="1" applyAlignment="1" applyProtection="1">
      <alignment horizontal="left" vertical="center"/>
      <protection/>
    </xf>
    <xf numFmtId="3" fontId="8" fillId="35" borderId="0" xfId="0" applyNumberFormat="1" applyFont="1" applyFill="1" applyAlignment="1">
      <alignment horizontal="right" vertical="center"/>
    </xf>
    <xf numFmtId="0" fontId="0" fillId="34" borderId="11" xfId="0" applyNumberFormat="1" applyFont="1" applyFill="1" applyBorder="1" applyAlignment="1" applyProtection="1">
      <alignment/>
      <protection/>
    </xf>
    <xf numFmtId="0" fontId="0" fillId="34" borderId="0" xfId="0" applyFont="1" applyFill="1" applyAlignment="1">
      <alignment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NumberFormat="1" applyFont="1" applyFill="1" applyAlignment="1" applyProtection="1">
      <alignment horizontal="right" vertical="center"/>
      <protection/>
    </xf>
    <xf numFmtId="0" fontId="8" fillId="0" borderId="19" xfId="0" applyNumberFormat="1" applyFont="1" applyFill="1" applyBorder="1" applyAlignment="1" applyProtection="1">
      <alignment horizontal="right" vertical="center"/>
      <protection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zoomScalePageLayoutView="0" workbookViewId="0" topLeftCell="B8194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1">
      <selection activeCell="L22" sqref="L22"/>
    </sheetView>
  </sheetViews>
  <sheetFormatPr defaultColWidth="8.00390625" defaultRowHeight="14.25"/>
  <cols>
    <col min="1" max="1" width="26.375" style="1" customWidth="1"/>
    <col min="2" max="2" width="0" style="1" hidden="1" customWidth="1"/>
    <col min="3" max="4" width="14.50390625" style="1" customWidth="1"/>
    <col min="5" max="5" width="26.375" style="1" customWidth="1"/>
    <col min="6" max="6" width="0" style="1" hidden="1" customWidth="1"/>
    <col min="7" max="8" width="14.50390625" style="1" customWidth="1"/>
    <col min="9" max="16384" width="8.00390625" style="1" customWidth="1"/>
  </cols>
  <sheetData>
    <row r="1" spans="1:8" ht="33.75" customHeight="1">
      <c r="A1" s="51" t="s">
        <v>56</v>
      </c>
      <c r="B1" s="51"/>
      <c r="C1" s="51"/>
      <c r="D1" s="51"/>
      <c r="E1" s="51"/>
      <c r="F1" s="51"/>
      <c r="G1" s="51"/>
      <c r="H1" s="51"/>
    </row>
    <row r="2" spans="1:8" ht="16.5" customHeight="1">
      <c r="A2" s="52" t="s">
        <v>0</v>
      </c>
      <c r="B2" s="52"/>
      <c r="C2" s="52"/>
      <c r="D2" s="52"/>
      <c r="E2" s="52"/>
      <c r="F2" s="52"/>
      <c r="G2" s="52"/>
      <c r="H2" s="52"/>
    </row>
    <row r="3" spans="1:8" ht="16.5" customHeight="1">
      <c r="A3" s="53" t="s">
        <v>1</v>
      </c>
      <c r="B3" s="53"/>
      <c r="C3" s="53"/>
      <c r="D3" s="53"/>
      <c r="E3" s="53"/>
      <c r="F3" s="53"/>
      <c r="G3" s="53"/>
      <c r="H3" s="53"/>
    </row>
    <row r="4" spans="1:8" ht="18.75" customHeight="1">
      <c r="A4" s="2" t="s">
        <v>2</v>
      </c>
      <c r="B4" s="2" t="s">
        <v>3</v>
      </c>
      <c r="C4" s="2" t="s">
        <v>4</v>
      </c>
      <c r="D4" s="2" t="s">
        <v>5</v>
      </c>
      <c r="E4" s="2" t="s">
        <v>2</v>
      </c>
      <c r="F4" s="2" t="s">
        <v>3</v>
      </c>
      <c r="G4" s="2" t="s">
        <v>4</v>
      </c>
      <c r="H4" s="2" t="s">
        <v>5</v>
      </c>
    </row>
    <row r="5" spans="1:8" ht="16.5" customHeight="1">
      <c r="A5" s="3" t="s">
        <v>6</v>
      </c>
      <c r="B5" s="4"/>
      <c r="C5" s="5">
        <v>33179</v>
      </c>
      <c r="D5" s="5">
        <v>33179</v>
      </c>
      <c r="E5" s="3" t="s">
        <v>7</v>
      </c>
      <c r="F5" s="4"/>
      <c r="G5" s="5">
        <v>21508</v>
      </c>
      <c r="H5" s="5">
        <v>19529</v>
      </c>
    </row>
    <row r="6" spans="1:8" ht="16.5" customHeight="1">
      <c r="A6" s="3" t="s">
        <v>8</v>
      </c>
      <c r="B6" s="4"/>
      <c r="C6" s="5">
        <v>7758</v>
      </c>
      <c r="D6" s="5">
        <v>7758</v>
      </c>
      <c r="E6" s="3" t="s">
        <v>9</v>
      </c>
      <c r="F6" s="4"/>
      <c r="G6" s="5"/>
      <c r="H6" s="5"/>
    </row>
    <row r="7" spans="1:8" ht="16.5" customHeight="1">
      <c r="A7" s="3" t="s">
        <v>10</v>
      </c>
      <c r="B7" s="4"/>
      <c r="C7" s="5">
        <v>1246</v>
      </c>
      <c r="D7" s="5">
        <v>1246</v>
      </c>
      <c r="E7" s="3" t="s">
        <v>11</v>
      </c>
      <c r="F7" s="4"/>
      <c r="G7" s="5"/>
      <c r="H7" s="5"/>
    </row>
    <row r="8" spans="1:8" ht="16.5" customHeight="1">
      <c r="A8" s="3" t="s">
        <v>12</v>
      </c>
      <c r="B8" s="4"/>
      <c r="C8" s="5">
        <v>8356</v>
      </c>
      <c r="D8" s="5">
        <v>8356</v>
      </c>
      <c r="E8" s="3" t="s">
        <v>13</v>
      </c>
      <c r="F8" s="4"/>
      <c r="G8" s="5">
        <v>15857</v>
      </c>
      <c r="H8" s="5">
        <v>11201</v>
      </c>
    </row>
    <row r="9" spans="1:8" ht="16.5" customHeight="1">
      <c r="A9" s="3" t="s">
        <v>14</v>
      </c>
      <c r="B9" s="4"/>
      <c r="C9" s="5">
        <v>2998</v>
      </c>
      <c r="D9" s="5">
        <v>2998</v>
      </c>
      <c r="E9" s="3" t="s">
        <v>15</v>
      </c>
      <c r="F9" s="4"/>
      <c r="G9" s="5">
        <v>92636</v>
      </c>
      <c r="H9" s="5">
        <v>79585</v>
      </c>
    </row>
    <row r="10" spans="1:8" ht="16.5" customHeight="1">
      <c r="A10" s="3" t="s">
        <v>16</v>
      </c>
      <c r="B10" s="4"/>
      <c r="C10" s="5">
        <v>0</v>
      </c>
      <c r="D10" s="5">
        <v>0</v>
      </c>
      <c r="E10" s="3" t="s">
        <v>17</v>
      </c>
      <c r="F10" s="4"/>
      <c r="G10" s="5">
        <v>719</v>
      </c>
      <c r="H10" s="5">
        <v>623</v>
      </c>
    </row>
    <row r="11" spans="1:8" ht="16.5" customHeight="1">
      <c r="A11" s="3" t="s">
        <v>18</v>
      </c>
      <c r="B11" s="4"/>
      <c r="C11" s="5">
        <v>909</v>
      </c>
      <c r="D11" s="5">
        <v>909</v>
      </c>
      <c r="E11" s="3" t="s">
        <v>19</v>
      </c>
      <c r="F11" s="4"/>
      <c r="G11" s="5">
        <v>4268</v>
      </c>
      <c r="H11" s="5">
        <v>3873</v>
      </c>
    </row>
    <row r="12" spans="1:8" ht="16.5" customHeight="1">
      <c r="A12" s="3" t="s">
        <v>20</v>
      </c>
      <c r="B12" s="4"/>
      <c r="C12" s="5">
        <v>230</v>
      </c>
      <c r="D12" s="5">
        <v>230</v>
      </c>
      <c r="E12" s="3" t="s">
        <v>21</v>
      </c>
      <c r="F12" s="4"/>
      <c r="G12" s="5">
        <v>46923</v>
      </c>
      <c r="H12" s="5">
        <v>43102</v>
      </c>
    </row>
    <row r="13" spans="1:8" ht="16.5" customHeight="1">
      <c r="A13" s="3" t="s">
        <v>22</v>
      </c>
      <c r="B13" s="4"/>
      <c r="C13" s="5">
        <v>2473</v>
      </c>
      <c r="D13" s="5">
        <v>2473</v>
      </c>
      <c r="E13" s="3" t="s">
        <v>23</v>
      </c>
      <c r="F13" s="4"/>
      <c r="G13" s="5">
        <v>48646</v>
      </c>
      <c r="H13" s="5">
        <v>46585</v>
      </c>
    </row>
    <row r="14" spans="1:8" ht="16.5" customHeight="1">
      <c r="A14" s="3" t="s">
        <v>24</v>
      </c>
      <c r="B14" s="4"/>
      <c r="C14" s="5">
        <v>1417</v>
      </c>
      <c r="D14" s="5">
        <v>1417</v>
      </c>
      <c r="E14" s="3" t="s">
        <v>25</v>
      </c>
      <c r="F14" s="4"/>
      <c r="G14" s="5">
        <v>3289</v>
      </c>
      <c r="H14" s="5">
        <v>1478</v>
      </c>
    </row>
    <row r="15" spans="1:8" ht="16.5" customHeight="1">
      <c r="A15" s="3" t="s">
        <v>26</v>
      </c>
      <c r="B15" s="4"/>
      <c r="C15" s="5">
        <v>475</v>
      </c>
      <c r="D15" s="5">
        <v>475</v>
      </c>
      <c r="E15" s="3" t="s">
        <v>27</v>
      </c>
      <c r="F15" s="4"/>
      <c r="G15" s="5">
        <v>1825</v>
      </c>
      <c r="H15" s="5">
        <v>1684</v>
      </c>
    </row>
    <row r="16" spans="1:8" ht="16.5" customHeight="1">
      <c r="A16" s="3" t="s">
        <v>28</v>
      </c>
      <c r="B16" s="4"/>
      <c r="C16" s="5">
        <v>2162</v>
      </c>
      <c r="D16" s="5">
        <v>2162</v>
      </c>
      <c r="E16" s="3" t="s">
        <v>29</v>
      </c>
      <c r="F16" s="4"/>
      <c r="G16" s="5">
        <v>39396</v>
      </c>
      <c r="H16" s="5">
        <v>16450</v>
      </c>
    </row>
    <row r="17" spans="1:9" ht="16.5" customHeight="1">
      <c r="A17" s="3" t="s">
        <v>30</v>
      </c>
      <c r="B17" s="4"/>
      <c r="C17" s="5">
        <v>1907</v>
      </c>
      <c r="D17" s="5">
        <v>1907</v>
      </c>
      <c r="E17" s="3" t="s">
        <v>31</v>
      </c>
      <c r="F17" s="4"/>
      <c r="G17" s="5">
        <v>2994</v>
      </c>
      <c r="H17" s="5">
        <v>2994</v>
      </c>
      <c r="I17" s="20"/>
    </row>
    <row r="18" spans="1:8" ht="16.5" customHeight="1">
      <c r="A18" s="3" t="s">
        <v>32</v>
      </c>
      <c r="B18" s="4"/>
      <c r="C18" s="5">
        <v>629</v>
      </c>
      <c r="D18" s="5">
        <v>629</v>
      </c>
      <c r="E18" s="3" t="s">
        <v>33</v>
      </c>
      <c r="F18" s="4"/>
      <c r="G18" s="5">
        <v>825</v>
      </c>
      <c r="H18" s="5">
        <v>420</v>
      </c>
    </row>
    <row r="19" spans="1:8" ht="16.5" customHeight="1">
      <c r="A19" s="3" t="s">
        <v>34</v>
      </c>
      <c r="B19" s="4"/>
      <c r="C19" s="5">
        <v>804</v>
      </c>
      <c r="D19" s="5">
        <v>804</v>
      </c>
      <c r="E19" s="6" t="s">
        <v>35</v>
      </c>
      <c r="F19" s="4"/>
      <c r="G19" s="5">
        <v>2900</v>
      </c>
      <c r="H19" s="5">
        <v>207</v>
      </c>
    </row>
    <row r="20" spans="1:8" ht="16.5" customHeight="1">
      <c r="A20" s="3" t="s">
        <v>36</v>
      </c>
      <c r="B20" s="4"/>
      <c r="C20" s="5">
        <v>3061</v>
      </c>
      <c r="D20" s="7">
        <v>3061</v>
      </c>
      <c r="E20" s="6" t="s">
        <v>37</v>
      </c>
      <c r="F20" s="8"/>
      <c r="G20" s="9"/>
      <c r="H20" s="9"/>
    </row>
    <row r="21" spans="1:8" ht="16.5" customHeight="1">
      <c r="A21" s="3" t="s">
        <v>38</v>
      </c>
      <c r="B21" s="10"/>
      <c r="C21" s="9">
        <v>0</v>
      </c>
      <c r="D21" s="11">
        <v>0</v>
      </c>
      <c r="E21" s="12" t="s">
        <v>39</v>
      </c>
      <c r="F21" s="4"/>
      <c r="G21" s="13"/>
      <c r="H21" s="13"/>
    </row>
    <row r="22" spans="1:8" ht="16.5" customHeight="1">
      <c r="A22" s="12" t="s">
        <v>40</v>
      </c>
      <c r="B22" s="14"/>
      <c r="C22" s="5">
        <v>0</v>
      </c>
      <c r="D22" s="13">
        <v>0</v>
      </c>
      <c r="E22" s="15" t="s">
        <v>41</v>
      </c>
      <c r="F22" s="16"/>
      <c r="G22" s="17">
        <v>1617</v>
      </c>
      <c r="H22" s="18">
        <v>1336</v>
      </c>
    </row>
    <row r="23" spans="1:8" ht="16.5" customHeight="1">
      <c r="A23" s="3" t="s">
        <v>42</v>
      </c>
      <c r="B23" s="19"/>
      <c r="C23" s="20">
        <v>28211</v>
      </c>
      <c r="D23" s="20">
        <v>28211</v>
      </c>
      <c r="E23" s="21" t="s">
        <v>43</v>
      </c>
      <c r="F23" s="22"/>
      <c r="G23" s="17">
        <v>1679</v>
      </c>
      <c r="H23" s="5">
        <v>911</v>
      </c>
    </row>
    <row r="24" spans="1:8" ht="16.5" customHeight="1">
      <c r="A24" s="12" t="s">
        <v>44</v>
      </c>
      <c r="B24" s="14"/>
      <c r="C24" s="5">
        <v>2822</v>
      </c>
      <c r="D24" s="13">
        <v>2822</v>
      </c>
      <c r="E24" s="3" t="s">
        <v>45</v>
      </c>
      <c r="F24" s="4"/>
      <c r="G24" s="5">
        <v>705</v>
      </c>
      <c r="H24" s="5">
        <v>705</v>
      </c>
    </row>
    <row r="25" spans="1:8" ht="16.5" customHeight="1">
      <c r="A25" s="3" t="s">
        <v>46</v>
      </c>
      <c r="B25" s="16"/>
      <c r="C25" s="17">
        <v>9580</v>
      </c>
      <c r="D25" s="17">
        <v>9580</v>
      </c>
      <c r="E25" s="3" t="s">
        <v>47</v>
      </c>
      <c r="F25" s="8"/>
      <c r="G25" s="9">
        <v>0</v>
      </c>
      <c r="H25" s="5">
        <v>0</v>
      </c>
    </row>
    <row r="26" spans="1:8" ht="16.5" customHeight="1">
      <c r="A26" s="3" t="s">
        <v>48</v>
      </c>
      <c r="B26" s="4"/>
      <c r="C26" s="5">
        <v>4406</v>
      </c>
      <c r="D26" s="5">
        <v>4406</v>
      </c>
      <c r="E26" s="3" t="s">
        <v>49</v>
      </c>
      <c r="F26" s="4"/>
      <c r="G26" s="5">
        <v>9</v>
      </c>
      <c r="H26" s="13">
        <v>9</v>
      </c>
    </row>
    <row r="27" spans="1:8" ht="16.5" customHeight="1">
      <c r="A27" s="3" t="s">
        <v>50</v>
      </c>
      <c r="B27" s="4"/>
      <c r="C27" s="5">
        <v>47</v>
      </c>
      <c r="D27" s="5">
        <v>47</v>
      </c>
      <c r="E27" s="12" t="s">
        <v>51</v>
      </c>
      <c r="F27" s="16"/>
      <c r="G27" s="17">
        <v>134</v>
      </c>
      <c r="H27" s="5">
        <v>14</v>
      </c>
    </row>
    <row r="28" spans="1:8" ht="16.5" customHeight="1">
      <c r="A28" s="3" t="s">
        <v>52</v>
      </c>
      <c r="B28" s="4"/>
      <c r="C28" s="5">
        <v>4400</v>
      </c>
      <c r="D28" s="5">
        <v>4400</v>
      </c>
      <c r="E28" s="12"/>
      <c r="F28" s="23"/>
      <c r="G28" s="23"/>
      <c r="H28" s="23"/>
    </row>
    <row r="29" spans="1:8" ht="16.5" customHeight="1">
      <c r="A29" s="3" t="s">
        <v>53</v>
      </c>
      <c r="B29" s="4"/>
      <c r="C29" s="5">
        <v>6956</v>
      </c>
      <c r="D29" s="5">
        <v>6956</v>
      </c>
      <c r="E29" s="24"/>
      <c r="F29" s="12"/>
      <c r="G29" s="25"/>
      <c r="H29" s="25"/>
    </row>
    <row r="30" spans="1:8" ht="17.25" customHeight="1">
      <c r="A30" s="3"/>
      <c r="B30" s="3"/>
      <c r="C30" s="25"/>
      <c r="D30" s="25"/>
      <c r="E30" s="26"/>
      <c r="F30" s="27"/>
      <c r="G30" s="28"/>
      <c r="H30" s="28"/>
    </row>
    <row r="31" spans="1:8" ht="17.25" customHeight="1">
      <c r="A31" s="3"/>
      <c r="B31" s="3"/>
      <c r="C31" s="25"/>
      <c r="D31" s="25"/>
      <c r="E31" s="26"/>
      <c r="F31" s="26"/>
      <c r="G31" s="25"/>
      <c r="H31" s="25"/>
    </row>
    <row r="32" spans="1:8" ht="17.25" customHeight="1">
      <c r="A32" s="3"/>
      <c r="B32" s="3"/>
      <c r="C32" s="25"/>
      <c r="D32" s="25"/>
      <c r="E32" s="26"/>
      <c r="F32" s="26"/>
      <c r="G32" s="25"/>
      <c r="H32" s="25"/>
    </row>
    <row r="33" spans="1:8" ht="16.5" customHeight="1">
      <c r="A33" s="3"/>
      <c r="B33" s="3"/>
      <c r="C33" s="25"/>
      <c r="D33" s="25"/>
      <c r="E33" s="26"/>
      <c r="F33" s="26"/>
      <c r="G33" s="25"/>
      <c r="H33" s="25"/>
    </row>
    <row r="34" spans="1:8" ht="16.5" customHeight="1">
      <c r="A34" s="3"/>
      <c r="B34" s="3"/>
      <c r="C34" s="25"/>
      <c r="D34" s="25"/>
      <c r="E34" s="26"/>
      <c r="F34" s="26"/>
      <c r="G34" s="25"/>
      <c r="H34" s="25"/>
    </row>
    <row r="35" spans="1:8" ht="16.5" customHeight="1">
      <c r="A35" s="3"/>
      <c r="B35" s="3"/>
      <c r="C35" s="25"/>
      <c r="D35" s="25"/>
      <c r="E35" s="26"/>
      <c r="F35" s="26"/>
      <c r="G35" s="25"/>
      <c r="H35" s="25"/>
    </row>
    <row r="36" spans="1:8" ht="16.5" customHeight="1">
      <c r="A36" s="3"/>
      <c r="B36" s="3"/>
      <c r="C36" s="25"/>
      <c r="D36" s="25"/>
      <c r="E36" s="26"/>
      <c r="F36" s="26"/>
      <c r="G36" s="25"/>
      <c r="H36" s="25"/>
    </row>
    <row r="37" spans="1:8" ht="17.25" customHeight="1">
      <c r="A37" s="3"/>
      <c r="B37" s="3"/>
      <c r="C37" s="25"/>
      <c r="D37" s="25"/>
      <c r="E37" s="26"/>
      <c r="F37" s="26"/>
      <c r="G37" s="25"/>
      <c r="H37" s="25"/>
    </row>
    <row r="38" spans="1:8" ht="17.25" customHeight="1">
      <c r="A38" s="3"/>
      <c r="B38" s="3"/>
      <c r="C38" s="25"/>
      <c r="D38" s="25"/>
      <c r="E38" s="26"/>
      <c r="F38" s="26"/>
      <c r="G38" s="25"/>
      <c r="H38" s="25"/>
    </row>
    <row r="39" spans="1:8" ht="17.25" customHeight="1">
      <c r="A39" s="3"/>
      <c r="B39" s="3"/>
      <c r="C39" s="25"/>
      <c r="D39" s="25"/>
      <c r="E39" s="26"/>
      <c r="F39" s="26"/>
      <c r="G39" s="25"/>
      <c r="H39" s="25"/>
    </row>
    <row r="40" spans="1:8" ht="16.5" customHeight="1">
      <c r="A40" s="29" t="s">
        <v>54</v>
      </c>
      <c r="B40" s="4"/>
      <c r="C40" s="5">
        <v>61390</v>
      </c>
      <c r="D40" s="5">
        <v>61390</v>
      </c>
      <c r="E40" s="30" t="s">
        <v>55</v>
      </c>
      <c r="F40" s="4"/>
      <c r="G40" s="5">
        <v>286219</v>
      </c>
      <c r="H40" s="5">
        <v>230995</v>
      </c>
    </row>
  </sheetData>
  <sheetProtection/>
  <mergeCells count="3">
    <mergeCell ref="A1:H1"/>
    <mergeCell ref="A2:H2"/>
    <mergeCell ref="A3:H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PageLayoutView="0" workbookViewId="0" topLeftCell="A1">
      <selection activeCell="L9" sqref="L9"/>
    </sheetView>
  </sheetViews>
  <sheetFormatPr defaultColWidth="8.00390625" defaultRowHeight="14.25"/>
  <cols>
    <col min="1" max="1" width="37.25390625" style="1" customWidth="1"/>
    <col min="2" max="2" width="20.625" style="1" customWidth="1"/>
    <col min="3" max="3" width="37.25390625" style="1" customWidth="1"/>
    <col min="4" max="4" width="20.625" style="1" customWidth="1"/>
    <col min="5" max="8" width="0" style="1" hidden="1" customWidth="1"/>
    <col min="9" max="16384" width="8.00390625" style="1" customWidth="1"/>
  </cols>
  <sheetData>
    <row r="1" spans="1:5" ht="33.75" customHeight="1">
      <c r="A1" s="51" t="s">
        <v>56</v>
      </c>
      <c r="B1" s="51"/>
      <c r="C1" s="51"/>
      <c r="D1" s="51"/>
      <c r="E1" s="51"/>
    </row>
    <row r="2" spans="1:5" ht="16.5" customHeight="1">
      <c r="A2" s="52" t="s">
        <v>0</v>
      </c>
      <c r="B2" s="52"/>
      <c r="C2" s="52"/>
      <c r="D2" s="52"/>
      <c r="E2" s="52"/>
    </row>
    <row r="3" spans="1:5" ht="16.5" customHeight="1">
      <c r="A3" s="52" t="s">
        <v>1</v>
      </c>
      <c r="B3" s="52"/>
      <c r="C3" s="52"/>
      <c r="D3" s="52"/>
      <c r="E3" s="52"/>
    </row>
    <row r="4" spans="1:8" ht="17.25" customHeight="1">
      <c r="A4" s="29" t="s">
        <v>2</v>
      </c>
      <c r="B4" s="29" t="s">
        <v>5</v>
      </c>
      <c r="C4" s="29" t="s">
        <v>2</v>
      </c>
      <c r="D4" s="29" t="s">
        <v>5</v>
      </c>
      <c r="E4" s="31"/>
      <c r="F4" s="32" t="s">
        <v>57</v>
      </c>
      <c r="G4" s="32" t="s">
        <v>58</v>
      </c>
      <c r="H4" s="32" t="s">
        <v>59</v>
      </c>
    </row>
    <row r="5" spans="1:8" ht="17.25" customHeight="1">
      <c r="A5" s="29" t="s">
        <v>54</v>
      </c>
      <c r="B5" s="5">
        <v>61390</v>
      </c>
      <c r="C5" s="30" t="s">
        <v>55</v>
      </c>
      <c r="D5" s="5">
        <v>230995</v>
      </c>
      <c r="E5" s="33" t="s">
        <v>60</v>
      </c>
      <c r="F5" s="5">
        <v>0</v>
      </c>
      <c r="G5" s="5">
        <v>0</v>
      </c>
      <c r="H5" s="5">
        <v>55635</v>
      </c>
    </row>
    <row r="6" spans="1:8" ht="17.25" customHeight="1">
      <c r="A6" s="34" t="s">
        <v>61</v>
      </c>
      <c r="B6" s="5">
        <v>222451</v>
      </c>
      <c r="C6" s="33" t="s">
        <v>62</v>
      </c>
      <c r="D6" s="5">
        <v>5584</v>
      </c>
      <c r="E6" s="33" t="s">
        <v>63</v>
      </c>
      <c r="F6" s="5">
        <v>0</v>
      </c>
      <c r="G6" s="5">
        <v>0</v>
      </c>
      <c r="H6" s="5">
        <v>61390</v>
      </c>
    </row>
    <row r="7" spans="1:8" ht="17.25" customHeight="1">
      <c r="A7" s="3" t="s">
        <v>64</v>
      </c>
      <c r="B7" s="5">
        <v>2414</v>
      </c>
      <c r="C7" s="33" t="s">
        <v>65</v>
      </c>
      <c r="D7" s="5">
        <f>SUM(D8:D10)</f>
        <v>1318</v>
      </c>
      <c r="E7" s="33" t="s">
        <v>66</v>
      </c>
      <c r="F7" s="35">
        <v>0</v>
      </c>
      <c r="G7" s="35">
        <v>0</v>
      </c>
      <c r="H7" s="5">
        <v>55224</v>
      </c>
    </row>
    <row r="8" spans="1:8" ht="17.25" customHeight="1">
      <c r="A8" s="3" t="s">
        <v>67</v>
      </c>
      <c r="B8" s="5">
        <v>490</v>
      </c>
      <c r="C8" s="3" t="s">
        <v>68</v>
      </c>
      <c r="D8" s="5">
        <v>490</v>
      </c>
      <c r="E8" s="33" t="s">
        <v>69</v>
      </c>
      <c r="F8" s="35">
        <v>0</v>
      </c>
      <c r="G8" s="35">
        <v>0</v>
      </c>
      <c r="H8" s="5">
        <v>411</v>
      </c>
    </row>
    <row r="9" spans="1:8" ht="17.25" customHeight="1">
      <c r="A9" s="3" t="s">
        <v>70</v>
      </c>
      <c r="B9" s="5">
        <v>280</v>
      </c>
      <c r="C9" s="33" t="s">
        <v>71</v>
      </c>
      <c r="D9" s="5">
        <v>828</v>
      </c>
      <c r="E9" s="36"/>
      <c r="F9" s="36"/>
      <c r="G9" s="36"/>
      <c r="H9" s="37"/>
    </row>
    <row r="10" spans="1:8" ht="17.25" customHeight="1">
      <c r="A10" s="3" t="s">
        <v>72</v>
      </c>
      <c r="B10" s="5">
        <v>0</v>
      </c>
      <c r="C10" s="34" t="s">
        <v>73</v>
      </c>
      <c r="D10" s="5">
        <v>0</v>
      </c>
      <c r="E10" s="38"/>
      <c r="F10" s="39"/>
      <c r="G10" s="39"/>
      <c r="H10" s="38"/>
    </row>
    <row r="11" spans="1:8" ht="17.25" customHeight="1">
      <c r="A11" s="3" t="s">
        <v>74</v>
      </c>
      <c r="B11" s="5">
        <v>1644</v>
      </c>
      <c r="C11" s="33" t="s">
        <v>75</v>
      </c>
      <c r="D11" s="5">
        <v>4266</v>
      </c>
      <c r="E11" s="38"/>
      <c r="F11" s="36"/>
      <c r="G11" s="36"/>
      <c r="H11" s="38"/>
    </row>
    <row r="12" spans="1:8" ht="17.25" customHeight="1">
      <c r="A12" s="3" t="s">
        <v>76</v>
      </c>
      <c r="B12" s="5">
        <v>148116</v>
      </c>
      <c r="C12" s="33" t="s">
        <v>77</v>
      </c>
      <c r="D12" s="5">
        <v>4266</v>
      </c>
      <c r="E12" s="38"/>
      <c r="F12" s="38"/>
      <c r="G12" s="38"/>
      <c r="H12" s="38"/>
    </row>
    <row r="13" spans="1:8" ht="17.25" customHeight="1">
      <c r="A13" s="3" t="s">
        <v>78</v>
      </c>
      <c r="B13" s="5">
        <v>0</v>
      </c>
      <c r="C13" s="33" t="s">
        <v>79</v>
      </c>
      <c r="D13" s="5">
        <v>0</v>
      </c>
      <c r="E13" s="38"/>
      <c r="F13" s="38"/>
      <c r="G13" s="38"/>
      <c r="H13" s="38"/>
    </row>
    <row r="14" spans="1:8" ht="17.25" customHeight="1">
      <c r="A14" s="3" t="s">
        <v>80</v>
      </c>
      <c r="B14" s="5">
        <v>25426</v>
      </c>
      <c r="C14" s="3"/>
      <c r="D14" s="25"/>
      <c r="E14" s="38"/>
      <c r="F14" s="38"/>
      <c r="G14" s="38"/>
      <c r="H14" s="38"/>
    </row>
    <row r="15" spans="1:8" ht="17.25" customHeight="1">
      <c r="A15" s="3" t="s">
        <v>81</v>
      </c>
      <c r="B15" s="5">
        <v>189</v>
      </c>
      <c r="C15" s="33"/>
      <c r="D15" s="25"/>
      <c r="E15" s="38"/>
      <c r="F15" s="38"/>
      <c r="G15" s="38"/>
      <c r="H15" s="38"/>
    </row>
    <row r="16" spans="1:8" ht="17.25" customHeight="1">
      <c r="A16" s="3" t="s">
        <v>82</v>
      </c>
      <c r="B16" s="5">
        <v>28859</v>
      </c>
      <c r="C16" s="33"/>
      <c r="D16" s="25"/>
      <c r="E16" s="38"/>
      <c r="F16" s="38"/>
      <c r="G16" s="38"/>
      <c r="H16" s="38"/>
    </row>
    <row r="17" spans="1:8" ht="17.25" customHeight="1">
      <c r="A17" s="3" t="s">
        <v>83</v>
      </c>
      <c r="B17" s="5">
        <v>4037</v>
      </c>
      <c r="C17" s="33"/>
      <c r="D17" s="25"/>
      <c r="E17" s="38"/>
      <c r="F17" s="38"/>
      <c r="G17" s="38"/>
      <c r="H17" s="38"/>
    </row>
    <row r="18" spans="1:8" ht="17.25" customHeight="1">
      <c r="A18" s="34" t="s">
        <v>84</v>
      </c>
      <c r="B18" s="5">
        <v>0</v>
      </c>
      <c r="C18" s="33"/>
      <c r="D18" s="25"/>
      <c r="E18" s="38"/>
      <c r="F18" s="38"/>
      <c r="G18" s="38"/>
      <c r="H18" s="38"/>
    </row>
    <row r="19" spans="1:8" ht="17.25" customHeight="1">
      <c r="A19" s="3" t="s">
        <v>85</v>
      </c>
      <c r="B19" s="5">
        <v>0</v>
      </c>
      <c r="C19" s="3"/>
      <c r="D19" s="25"/>
      <c r="E19" s="38"/>
      <c r="F19" s="38"/>
      <c r="G19" s="38"/>
      <c r="H19" s="38"/>
    </row>
    <row r="20" spans="1:8" ht="17.25" customHeight="1">
      <c r="A20" s="3" t="s">
        <v>86</v>
      </c>
      <c r="B20" s="5">
        <v>1587</v>
      </c>
      <c r="C20" s="3"/>
      <c r="D20" s="25"/>
      <c r="E20" s="38"/>
      <c r="F20" s="38"/>
      <c r="G20" s="38"/>
      <c r="H20" s="38"/>
    </row>
    <row r="21" spans="1:8" ht="17.25" customHeight="1">
      <c r="A21" s="3" t="s">
        <v>87</v>
      </c>
      <c r="B21" s="5">
        <v>0</v>
      </c>
      <c r="C21" s="33"/>
      <c r="D21" s="25"/>
      <c r="E21" s="38"/>
      <c r="F21" s="38"/>
      <c r="G21" s="38"/>
      <c r="H21" s="38"/>
    </row>
    <row r="22" spans="1:8" ht="17.25" customHeight="1">
      <c r="A22" s="3" t="s">
        <v>88</v>
      </c>
      <c r="B22" s="5">
        <v>3445</v>
      </c>
      <c r="C22" s="33"/>
      <c r="D22" s="25"/>
      <c r="E22" s="38"/>
      <c r="F22" s="38"/>
      <c r="G22" s="38"/>
      <c r="H22" s="38"/>
    </row>
    <row r="23" spans="1:8" ht="17.25" customHeight="1">
      <c r="A23" s="3" t="s">
        <v>89</v>
      </c>
      <c r="B23" s="5">
        <v>25126</v>
      </c>
      <c r="C23" s="33"/>
      <c r="D23" s="25"/>
      <c r="E23" s="38"/>
      <c r="F23" s="38"/>
      <c r="G23" s="38"/>
      <c r="H23" s="38"/>
    </row>
    <row r="24" spans="1:8" ht="17.25" customHeight="1">
      <c r="A24" s="3" t="s">
        <v>90</v>
      </c>
      <c r="B24" s="5">
        <v>18351</v>
      </c>
      <c r="C24" s="33"/>
      <c r="D24" s="25"/>
      <c r="E24" s="38"/>
      <c r="F24" s="38"/>
      <c r="G24" s="38"/>
      <c r="H24" s="38"/>
    </row>
    <row r="25" spans="1:8" ht="17.25" customHeight="1">
      <c r="A25" s="3" t="s">
        <v>91</v>
      </c>
      <c r="B25" s="5">
        <v>22760</v>
      </c>
      <c r="C25" s="33"/>
      <c r="D25" s="25"/>
      <c r="E25" s="38"/>
      <c r="F25" s="38"/>
      <c r="G25" s="38"/>
      <c r="H25" s="38"/>
    </row>
    <row r="26" spans="1:8" ht="17.25" customHeight="1">
      <c r="A26" s="3" t="s">
        <v>92</v>
      </c>
      <c r="B26" s="5">
        <v>917</v>
      </c>
      <c r="C26" s="33"/>
      <c r="D26" s="25"/>
      <c r="E26" s="38"/>
      <c r="F26" s="38"/>
      <c r="G26" s="38"/>
      <c r="H26" s="38"/>
    </row>
    <row r="27" spans="1:8" ht="17.25" customHeight="1">
      <c r="A27" s="6" t="s">
        <v>93</v>
      </c>
      <c r="B27" s="9">
        <v>131</v>
      </c>
      <c r="C27" s="33"/>
      <c r="D27" s="25"/>
      <c r="E27" s="38"/>
      <c r="F27" s="38"/>
      <c r="G27" s="38"/>
      <c r="H27" s="38"/>
    </row>
    <row r="28" spans="1:8" ht="17.25" customHeight="1">
      <c r="A28" s="3" t="s">
        <v>94</v>
      </c>
      <c r="B28" s="13">
        <v>0</v>
      </c>
      <c r="C28" s="40"/>
      <c r="D28" s="25"/>
      <c r="E28" s="38"/>
      <c r="F28" s="38"/>
      <c r="G28" s="38"/>
      <c r="H28" s="38"/>
    </row>
    <row r="29" spans="1:8" ht="17.25" customHeight="1">
      <c r="A29" s="15" t="s">
        <v>95</v>
      </c>
      <c r="B29" s="18">
        <v>15185</v>
      </c>
      <c r="C29" s="40"/>
      <c r="D29" s="25"/>
      <c r="E29" s="38"/>
      <c r="F29" s="38"/>
      <c r="G29" s="38"/>
      <c r="H29" s="38"/>
    </row>
    <row r="30" spans="1:8" ht="17.25" customHeight="1">
      <c r="A30" s="15" t="s">
        <v>96</v>
      </c>
      <c r="B30" s="17">
        <v>2103</v>
      </c>
      <c r="C30" s="33"/>
      <c r="D30" s="25"/>
      <c r="E30" s="38"/>
      <c r="F30" s="38"/>
      <c r="G30" s="38"/>
      <c r="H30" s="38"/>
    </row>
    <row r="31" spans="1:8" ht="17.25" customHeight="1">
      <c r="A31" s="3" t="s">
        <v>97</v>
      </c>
      <c r="B31" s="5">
        <v>71921</v>
      </c>
      <c r="C31" s="33"/>
      <c r="D31" s="25"/>
      <c r="E31" s="38"/>
      <c r="F31" s="38"/>
      <c r="G31" s="38"/>
      <c r="H31" s="38"/>
    </row>
    <row r="32" spans="1:8" ht="17.25" customHeight="1">
      <c r="A32" s="6" t="s">
        <v>98</v>
      </c>
      <c r="B32" s="9">
        <v>0</v>
      </c>
      <c r="C32" s="21"/>
      <c r="D32" s="25"/>
      <c r="E32" s="38"/>
      <c r="F32" s="38"/>
      <c r="G32" s="38"/>
      <c r="H32" s="38"/>
    </row>
    <row r="33" spans="1:8" ht="17.25" customHeight="1">
      <c r="A33" s="3" t="s">
        <v>99</v>
      </c>
      <c r="B33" s="13">
        <v>0</v>
      </c>
      <c r="C33" s="21" t="s">
        <v>100</v>
      </c>
      <c r="D33" s="5">
        <v>0</v>
      </c>
      <c r="E33" s="38"/>
      <c r="F33" s="41"/>
      <c r="G33" s="38"/>
      <c r="H33" s="38"/>
    </row>
    <row r="34" spans="1:8" ht="17.25" customHeight="1">
      <c r="A34" s="15" t="s">
        <v>101</v>
      </c>
      <c r="B34" s="17">
        <v>0</v>
      </c>
      <c r="C34" s="3" t="s">
        <v>102</v>
      </c>
      <c r="D34" s="5">
        <v>300</v>
      </c>
      <c r="E34" s="42"/>
      <c r="F34" s="43">
        <v>0</v>
      </c>
      <c r="G34" s="44"/>
      <c r="H34" s="38"/>
    </row>
    <row r="35" spans="1:8" ht="17.25" customHeight="1">
      <c r="A35" s="3" t="s">
        <v>103</v>
      </c>
      <c r="B35" s="5">
        <f>IF(F35&gt;=0,F35,0)</f>
        <v>0</v>
      </c>
      <c r="C35" s="3" t="s">
        <v>104</v>
      </c>
      <c r="D35" s="5">
        <f>IF(F35&lt;0,F34,0)</f>
        <v>0</v>
      </c>
      <c r="E35" s="45"/>
      <c r="F35" s="17">
        <v>0</v>
      </c>
      <c r="G35" s="46"/>
      <c r="H35" s="38"/>
    </row>
    <row r="36" spans="1:8" ht="17.25" customHeight="1">
      <c r="A36" s="3"/>
      <c r="B36" s="25"/>
      <c r="C36" s="33" t="s">
        <v>105</v>
      </c>
      <c r="D36" s="5">
        <v>0</v>
      </c>
      <c r="E36" s="38"/>
      <c r="F36" s="4"/>
      <c r="G36" s="38"/>
      <c r="H36" s="38"/>
    </row>
    <row r="37" spans="1:8" ht="17.25" customHeight="1">
      <c r="A37" s="3" t="s">
        <v>106</v>
      </c>
      <c r="B37" s="5">
        <v>0</v>
      </c>
      <c r="C37" s="33" t="s">
        <v>107</v>
      </c>
      <c r="D37" s="5">
        <v>0</v>
      </c>
      <c r="E37" s="38"/>
      <c r="F37" s="38"/>
      <c r="G37" s="38"/>
      <c r="H37" s="38"/>
    </row>
    <row r="38" spans="1:8" ht="17.25" customHeight="1">
      <c r="A38" s="3" t="s">
        <v>108</v>
      </c>
      <c r="B38" s="5">
        <v>0</v>
      </c>
      <c r="C38" s="33" t="s">
        <v>109</v>
      </c>
      <c r="D38" s="5">
        <v>0</v>
      </c>
      <c r="E38" s="38"/>
      <c r="F38" s="38"/>
      <c r="G38" s="38"/>
      <c r="H38" s="38"/>
    </row>
    <row r="39" spans="1:8" ht="17.25" customHeight="1">
      <c r="A39" s="3" t="s">
        <v>110</v>
      </c>
      <c r="B39" s="5">
        <v>0</v>
      </c>
      <c r="C39" s="24"/>
      <c r="D39" s="25"/>
      <c r="E39" s="38"/>
      <c r="F39" s="38"/>
      <c r="G39" s="38"/>
      <c r="H39" s="38"/>
    </row>
    <row r="40" spans="1:8" ht="17.25" customHeight="1">
      <c r="A40" s="3" t="s">
        <v>111</v>
      </c>
      <c r="B40" s="5">
        <v>8116</v>
      </c>
      <c r="C40" s="33"/>
      <c r="D40" s="25"/>
      <c r="E40" s="38"/>
      <c r="F40" s="38"/>
      <c r="G40" s="38"/>
      <c r="H40" s="38"/>
    </row>
    <row r="41" spans="1:8" ht="17.25" customHeight="1">
      <c r="A41" s="3" t="s">
        <v>112</v>
      </c>
      <c r="B41" s="5">
        <v>0</v>
      </c>
      <c r="C41" s="33" t="s">
        <v>113</v>
      </c>
      <c r="D41" s="5">
        <v>0</v>
      </c>
      <c r="E41" s="38"/>
      <c r="F41" s="38"/>
      <c r="G41" s="38"/>
      <c r="H41" s="38"/>
    </row>
    <row r="42" spans="1:8" ht="17.25" customHeight="1">
      <c r="A42" s="3" t="s">
        <v>114</v>
      </c>
      <c r="B42" s="5">
        <v>557</v>
      </c>
      <c r="C42" s="33" t="s">
        <v>115</v>
      </c>
      <c r="D42" s="5">
        <v>0</v>
      </c>
      <c r="E42" s="38"/>
      <c r="F42" s="38"/>
      <c r="G42" s="38"/>
      <c r="H42" s="38"/>
    </row>
    <row r="43" spans="1:8" ht="17.25" customHeight="1">
      <c r="A43" s="3" t="s">
        <v>116</v>
      </c>
      <c r="B43" s="5">
        <v>0</v>
      </c>
      <c r="C43" s="33" t="s">
        <v>117</v>
      </c>
      <c r="D43" s="5">
        <v>55635</v>
      </c>
      <c r="E43" s="38"/>
      <c r="F43" s="38"/>
      <c r="G43" s="38"/>
      <c r="H43" s="38"/>
    </row>
    <row r="44" spans="1:8" ht="17.25" customHeight="1">
      <c r="A44" s="3" t="s">
        <v>118</v>
      </c>
      <c r="B44" s="5">
        <v>0</v>
      </c>
      <c r="C44" s="34" t="s">
        <v>119</v>
      </c>
      <c r="D44" s="9">
        <f>IF(F6&lt;&gt;0,F5,IF(G6&lt;&gt;0,G5,IF(H6&lt;&gt;0,H5,0)))</f>
        <v>55635</v>
      </c>
      <c r="E44" s="38"/>
      <c r="F44" s="38"/>
      <c r="G44" s="38"/>
      <c r="H44" s="38"/>
    </row>
    <row r="45" spans="1:8" ht="17.25" customHeight="1">
      <c r="A45" s="3" t="s">
        <v>120</v>
      </c>
      <c r="B45" s="5">
        <v>0</v>
      </c>
      <c r="C45" s="47" t="s">
        <v>121</v>
      </c>
      <c r="D45" s="5">
        <v>55224</v>
      </c>
      <c r="E45" s="44"/>
      <c r="F45" s="38"/>
      <c r="G45" s="38"/>
      <c r="H45" s="38"/>
    </row>
    <row r="46" spans="1:8" ht="17.25" customHeight="1">
      <c r="A46" s="3" t="s">
        <v>122</v>
      </c>
      <c r="B46" s="5">
        <v>557</v>
      </c>
      <c r="C46" s="34" t="s">
        <v>119</v>
      </c>
      <c r="D46" s="48">
        <f>IF(F6&lt;&gt;0,F7,IF(G6&lt;&gt;0,G7,IF(H6&lt;&gt;0,H7,0)))</f>
        <v>55224</v>
      </c>
      <c r="E46" s="38"/>
      <c r="F46" s="38"/>
      <c r="G46" s="38"/>
      <c r="H46" s="38"/>
    </row>
    <row r="47" spans="1:8" ht="17.25" customHeight="1">
      <c r="A47" s="3"/>
      <c r="B47" s="25"/>
      <c r="C47" s="33" t="s">
        <v>69</v>
      </c>
      <c r="D47" s="5">
        <v>411</v>
      </c>
      <c r="E47" s="38"/>
      <c r="F47" s="38"/>
      <c r="G47" s="38"/>
      <c r="H47" s="38"/>
    </row>
    <row r="48" spans="1:8" ht="17.25" customHeight="1">
      <c r="A48" s="3"/>
      <c r="B48" s="25"/>
      <c r="C48" s="34" t="s">
        <v>119</v>
      </c>
      <c r="D48" s="5">
        <f>IF(F6&lt;&gt;0,F8,IF(G6&lt;&gt;0,G8,IF(H6&lt;&gt;0,H8,0)))</f>
        <v>411</v>
      </c>
      <c r="E48" s="38"/>
      <c r="F48" s="38"/>
      <c r="G48" s="38"/>
      <c r="H48" s="38"/>
    </row>
    <row r="49" spans="1:8" ht="17.25" customHeight="1">
      <c r="A49" s="3"/>
      <c r="B49" s="25"/>
      <c r="C49" s="33"/>
      <c r="D49" s="25"/>
      <c r="E49" s="38"/>
      <c r="F49" s="38"/>
      <c r="G49" s="38"/>
      <c r="H49" s="38"/>
    </row>
    <row r="50" spans="1:8" ht="17.25" customHeight="1">
      <c r="A50" s="3"/>
      <c r="B50" s="25"/>
      <c r="C50" s="33"/>
      <c r="D50" s="25"/>
      <c r="E50" s="38"/>
      <c r="F50" s="38"/>
      <c r="G50" s="38"/>
      <c r="H50" s="38"/>
    </row>
    <row r="51" spans="1:8" ht="17.25" customHeight="1">
      <c r="A51" s="3"/>
      <c r="B51" s="25"/>
      <c r="C51" s="33"/>
      <c r="D51" s="25"/>
      <c r="E51" s="38"/>
      <c r="F51" s="38"/>
      <c r="G51" s="38"/>
      <c r="H51" s="38"/>
    </row>
    <row r="52" spans="1:8" ht="17.25" customHeight="1">
      <c r="A52" s="3"/>
      <c r="B52" s="25"/>
      <c r="C52" s="33"/>
      <c r="D52" s="25"/>
      <c r="E52" s="38"/>
      <c r="F52" s="38"/>
      <c r="G52" s="38"/>
      <c r="H52" s="38"/>
    </row>
    <row r="53" spans="1:8" ht="17.25" customHeight="1">
      <c r="A53" s="3"/>
      <c r="B53" s="25"/>
      <c r="C53" s="33"/>
      <c r="D53" s="25"/>
      <c r="E53" s="38"/>
      <c r="F53" s="38"/>
      <c r="G53" s="38"/>
      <c r="H53" s="38"/>
    </row>
    <row r="54" spans="1:8" ht="17.25" customHeight="1">
      <c r="A54" s="3"/>
      <c r="B54" s="25"/>
      <c r="C54" s="33"/>
      <c r="D54" s="25"/>
      <c r="E54" s="38"/>
      <c r="F54" s="38"/>
      <c r="G54" s="38"/>
      <c r="H54" s="38"/>
    </row>
    <row r="55" spans="1:8" ht="17.25" customHeight="1">
      <c r="A55" s="3"/>
      <c r="B55" s="25"/>
      <c r="C55" s="33"/>
      <c r="D55" s="25"/>
      <c r="E55" s="38"/>
      <c r="F55" s="38"/>
      <c r="G55" s="38"/>
      <c r="H55" s="38"/>
    </row>
    <row r="56" spans="1:8" ht="17.25" customHeight="1">
      <c r="A56" s="3"/>
      <c r="B56" s="25"/>
      <c r="C56" s="33"/>
      <c r="D56" s="25"/>
      <c r="E56" s="38"/>
      <c r="F56" s="38"/>
      <c r="G56" s="38"/>
      <c r="H56" s="38"/>
    </row>
    <row r="57" spans="1:8" ht="17.25" customHeight="1">
      <c r="A57" s="3"/>
      <c r="B57" s="25"/>
      <c r="C57" s="33"/>
      <c r="D57" s="25"/>
      <c r="E57" s="38"/>
      <c r="F57" s="38"/>
      <c r="G57" s="38"/>
      <c r="H57" s="38"/>
    </row>
    <row r="58" spans="1:8" ht="17.25" customHeight="1">
      <c r="A58" s="3"/>
      <c r="B58" s="25"/>
      <c r="C58" s="33"/>
      <c r="D58" s="25"/>
      <c r="E58" s="38"/>
      <c r="F58" s="38"/>
      <c r="G58" s="38"/>
      <c r="H58" s="38"/>
    </row>
    <row r="59" spans="1:8" ht="17.25" customHeight="1">
      <c r="A59" s="3"/>
      <c r="B59" s="25"/>
      <c r="C59" s="33"/>
      <c r="D59" s="25"/>
      <c r="E59" s="38"/>
      <c r="F59" s="38"/>
      <c r="G59" s="38"/>
      <c r="H59" s="38"/>
    </row>
    <row r="60" spans="1:8" ht="17.25" customHeight="1">
      <c r="A60" s="3"/>
      <c r="B60" s="25"/>
      <c r="C60" s="33"/>
      <c r="D60" s="25"/>
      <c r="E60" s="38"/>
      <c r="F60" s="38"/>
      <c r="G60" s="38"/>
      <c r="H60" s="38"/>
    </row>
    <row r="61" spans="1:8" ht="17.25" customHeight="1">
      <c r="A61" s="3"/>
      <c r="B61" s="25"/>
      <c r="C61" s="33"/>
      <c r="D61" s="25"/>
      <c r="E61" s="38"/>
      <c r="F61" s="38"/>
      <c r="G61" s="38"/>
      <c r="H61" s="38"/>
    </row>
    <row r="62" spans="1:8" ht="17.25" customHeight="1">
      <c r="A62" s="3"/>
      <c r="B62" s="25"/>
      <c r="C62" s="33"/>
      <c r="D62" s="25"/>
      <c r="E62" s="38"/>
      <c r="F62" s="38"/>
      <c r="G62" s="38"/>
      <c r="H62" s="38"/>
    </row>
    <row r="63" spans="1:8" ht="17.25" customHeight="1">
      <c r="A63" s="3"/>
      <c r="B63" s="25"/>
      <c r="C63" s="33"/>
      <c r="D63" s="25"/>
      <c r="E63" s="38"/>
      <c r="F63" s="38"/>
      <c r="G63" s="38"/>
      <c r="H63" s="38"/>
    </row>
    <row r="64" spans="1:8" ht="17.25" customHeight="1">
      <c r="A64" s="3"/>
      <c r="B64" s="25"/>
      <c r="C64" s="33"/>
      <c r="D64" s="25"/>
      <c r="E64" s="38"/>
      <c r="F64" s="38"/>
      <c r="G64" s="38"/>
      <c r="H64" s="38"/>
    </row>
    <row r="65" spans="1:8" ht="17.25" customHeight="1">
      <c r="A65" s="3"/>
      <c r="B65" s="25"/>
      <c r="C65" s="33"/>
      <c r="D65" s="25"/>
      <c r="E65" s="38"/>
      <c r="F65" s="38"/>
      <c r="G65" s="38"/>
      <c r="H65" s="38"/>
    </row>
    <row r="66" spans="1:8" ht="17.25" customHeight="1">
      <c r="A66" s="3"/>
      <c r="B66" s="25"/>
      <c r="C66" s="33"/>
      <c r="D66" s="25"/>
      <c r="E66" s="38"/>
      <c r="F66" s="38"/>
      <c r="G66" s="38"/>
      <c r="H66" s="38"/>
    </row>
    <row r="67" spans="1:8" ht="17.25" customHeight="1">
      <c r="A67" s="3"/>
      <c r="B67" s="25"/>
      <c r="C67" s="33"/>
      <c r="D67" s="25"/>
      <c r="E67" s="38"/>
      <c r="F67" s="38"/>
      <c r="G67" s="38"/>
      <c r="H67" s="38"/>
    </row>
    <row r="68" spans="1:8" ht="17.25" customHeight="1">
      <c r="A68" s="3"/>
      <c r="B68" s="25"/>
      <c r="C68" s="33"/>
      <c r="D68" s="25"/>
      <c r="E68" s="38"/>
      <c r="F68" s="38"/>
      <c r="G68" s="38"/>
      <c r="H68" s="38"/>
    </row>
    <row r="69" spans="1:8" ht="17.25" customHeight="1">
      <c r="A69" s="3"/>
      <c r="B69" s="25"/>
      <c r="C69" s="33"/>
      <c r="D69" s="25"/>
      <c r="E69" s="38"/>
      <c r="F69" s="38"/>
      <c r="G69" s="38"/>
      <c r="H69" s="38"/>
    </row>
    <row r="70" spans="1:8" ht="17.25" customHeight="1">
      <c r="A70" s="3"/>
      <c r="B70" s="25"/>
      <c r="C70" s="33"/>
      <c r="D70" s="25"/>
      <c r="E70" s="38"/>
      <c r="F70" s="38"/>
      <c r="G70" s="38"/>
      <c r="H70" s="38"/>
    </row>
    <row r="71" spans="1:8" ht="17.25" customHeight="1">
      <c r="A71" s="3"/>
      <c r="B71" s="25"/>
      <c r="C71" s="33"/>
      <c r="D71" s="25"/>
      <c r="E71" s="38"/>
      <c r="F71" s="38"/>
      <c r="G71" s="38"/>
      <c r="H71" s="38"/>
    </row>
    <row r="72" spans="1:8" s="50" customFormat="1" ht="17.25" customHeight="1">
      <c r="A72" s="3"/>
      <c r="B72" s="25"/>
      <c r="C72" s="33"/>
      <c r="D72" s="25"/>
      <c r="E72" s="49"/>
      <c r="F72" s="49"/>
      <c r="G72" s="49"/>
      <c r="H72" s="49"/>
    </row>
    <row r="73" spans="1:8" ht="17.25" customHeight="1">
      <c r="A73" s="29" t="s">
        <v>123</v>
      </c>
      <c r="B73" s="5">
        <f>IF(E73&gt;0,IF(G73&gt;0,F73-G73,F73),F73)</f>
        <v>292514</v>
      </c>
      <c r="C73" s="30" t="s">
        <v>124</v>
      </c>
      <c r="D73" s="5">
        <f>IF(E73&gt;0,IF(G73&gt;0,H73-G73,H73),H73)</f>
        <v>292514</v>
      </c>
      <c r="E73" s="5">
        <v>0</v>
      </c>
      <c r="F73" s="5">
        <v>292514</v>
      </c>
      <c r="G73" s="5">
        <v>0</v>
      </c>
      <c r="H73" s="5">
        <v>292514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2015-11-03T01:46:48Z</dcterms:modified>
  <cp:category/>
  <cp:version/>
  <cp:contentType/>
  <cp:contentStatus/>
</cp:coreProperties>
</file>