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7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<sst xmlns="http://schemas.openxmlformats.org/spreadsheetml/2006/main" count="208" uniqueCount="112">
  <si>
    <t>遂溪县产业扶贫开发项目库明细表（新增项目）</t>
  </si>
  <si>
    <t>日期：2018年8月31日</t>
  </si>
  <si>
    <t>序号</t>
  </si>
  <si>
    <t>镇</t>
  </si>
  <si>
    <t>村</t>
  </si>
  <si>
    <t>帮扶单位</t>
  </si>
  <si>
    <t>项目名称</t>
  </si>
  <si>
    <t>项目建设具体内容</t>
  </si>
  <si>
    <t>是否已立项
（光伏）</t>
  </si>
  <si>
    <t>项目安排金额（单位：万元）</t>
  </si>
  <si>
    <t>自筹、帮扶资金等（单位：万元）</t>
  </si>
  <si>
    <t>其中631财政资金投入（万元）</t>
  </si>
  <si>
    <t>预期收益（单位：万元/年）</t>
  </si>
  <si>
    <t>受益人数（以当初计划表人数为准，单位：个）</t>
  </si>
  <si>
    <t>杨柑</t>
  </si>
  <si>
    <t>新埠</t>
  </si>
  <si>
    <t>市旅游局</t>
  </si>
  <si>
    <t>投资布政海英火龙果专业种植合作社种植火龙果</t>
  </si>
  <si>
    <t>新埠村委会</t>
  </si>
  <si>
    <t>投资租赁遂溪新中心市场商铺项目（二期）</t>
  </si>
  <si>
    <t>58户</t>
  </si>
  <si>
    <t>甘来村委会</t>
  </si>
  <si>
    <t>三水区人大</t>
  </si>
  <si>
    <t>67户</t>
  </si>
  <si>
    <t>艾占村委会</t>
  </si>
  <si>
    <t>三水区财政局</t>
  </si>
  <si>
    <t>63户</t>
  </si>
  <si>
    <t>马城村委会</t>
  </si>
  <si>
    <t>县文广新局</t>
  </si>
  <si>
    <t>7户</t>
  </si>
  <si>
    <t>西基村委会</t>
  </si>
  <si>
    <t>县烟草局</t>
  </si>
  <si>
    <t>4户</t>
  </si>
  <si>
    <t>协和村委会</t>
  </si>
  <si>
    <t>县旅游局</t>
  </si>
  <si>
    <t>新塘村委会</t>
  </si>
  <si>
    <t>大成中学</t>
  </si>
  <si>
    <t>3户</t>
  </si>
  <si>
    <t>新宁村委会</t>
  </si>
  <si>
    <t>县中医院</t>
  </si>
  <si>
    <t>6户</t>
  </si>
  <si>
    <t>吉塘村委会</t>
  </si>
  <si>
    <t>杨柑村委会</t>
  </si>
  <si>
    <t>豆坡村委会</t>
  </si>
  <si>
    <t>14户</t>
  </si>
  <si>
    <t>龙湾村委会</t>
  </si>
  <si>
    <t>县教育局</t>
  </si>
  <si>
    <t>迈草村委会</t>
  </si>
  <si>
    <t>16户</t>
  </si>
  <si>
    <t>红村村委会</t>
  </si>
  <si>
    <t>县职校</t>
  </si>
  <si>
    <t>姓陈村委会</t>
  </si>
  <si>
    <t>11户</t>
  </si>
  <si>
    <t>尾墩村委会</t>
  </si>
  <si>
    <t>10户</t>
  </si>
  <si>
    <t>老陆村委会</t>
  </si>
  <si>
    <t>布政村委会</t>
  </si>
  <si>
    <t>县科协</t>
  </si>
  <si>
    <t>银河村委会</t>
  </si>
  <si>
    <t>8户</t>
  </si>
  <si>
    <t>乌塘镇</t>
  </si>
  <si>
    <t>乌塘</t>
  </si>
  <si>
    <t>芦苞镇政府</t>
  </si>
  <si>
    <t>秋季甘蔗种植基地</t>
  </si>
  <si>
    <t>种植甘蔗种苗</t>
  </si>
  <si>
    <t>遂溪县组织部、遂溪县人社局</t>
  </si>
  <si>
    <t>投资竹制品加工厂</t>
  </si>
  <si>
    <t>投资入股</t>
  </si>
  <si>
    <t>湛江市环保局、市残联</t>
  </si>
  <si>
    <t>城月镇</t>
  </si>
  <si>
    <t>吴西</t>
  </si>
  <si>
    <t>三水区南山镇政府</t>
  </si>
  <si>
    <t>56KW光伏发电（第三期）</t>
  </si>
  <si>
    <t>吴西村，56KW光伏发电（第三期）</t>
  </si>
  <si>
    <t>√</t>
  </si>
  <si>
    <t>虎头坡</t>
  </si>
  <si>
    <t>三水区西南街道</t>
  </si>
  <si>
    <t>“桂晶丝苗”水稻项目</t>
  </si>
  <si>
    <t>发动贫困户种植“桂晶丝苗”水稻150亩</t>
  </si>
  <si>
    <t>高明</t>
  </si>
  <si>
    <t>遂溪县党校、湛江石油分公司遂溪经营部</t>
  </si>
  <si>
    <t>投资花卉绿化苗木种植基地</t>
  </si>
  <si>
    <t>高明村与遂溪南国风园林有限公司投资花卉绿化苗木种植基地473.3亩</t>
  </si>
  <si>
    <t>乐民</t>
  </si>
  <si>
    <t>余村</t>
  </si>
  <si>
    <t>佛山市三水区农林渔业局、区法院、三水供电局</t>
  </si>
  <si>
    <t>三期光伏</t>
  </si>
  <si>
    <t>光伏发电</t>
  </si>
  <si>
    <t>调神</t>
  </si>
  <si>
    <t>遂溪县财政局、遂溪县环保局</t>
  </si>
  <si>
    <t>二期光伏</t>
  </si>
  <si>
    <t>江洪</t>
  </si>
  <si>
    <t>四联</t>
  </si>
  <si>
    <t>遂溪县民政局</t>
  </si>
  <si>
    <t>投资遂溪县江洪镇协富鱼虾育苗场合作经营以获得收益分红</t>
  </si>
  <si>
    <t>采取“公司+专业合作社+贫困户”形式。采取收益托底措施，最低保障年化收益率10%回报贫困户；提供2名就业岗位，每人每月务工收入不低于当地法定最低工资标准。</t>
  </si>
  <si>
    <t>昌洋</t>
  </si>
  <si>
    <t>三水区市场监督管理局、三水区安全生产监督管理局、湛江市广播电视大学</t>
  </si>
  <si>
    <t>投资遂溪县江洪华达水产苗场活动收益分红</t>
  </si>
  <si>
    <t>采取“公司+专业合作社+贫困户”形式。以入股分红方式，以年度为单位，华达水产种苗场每年按投入资金额10%的比例支付分红昌洋村民委员会。</t>
  </si>
  <si>
    <t>北坡镇</t>
  </si>
  <si>
    <t>北塘村委会</t>
  </si>
  <si>
    <t>三水区发展规划和统计局、三水区人民检察院</t>
  </si>
  <si>
    <t>农产品交易市场二期</t>
  </si>
  <si>
    <t>建设8间混凝土商铺，面积640方，地点县道684以北，北塘村委牌坊以西</t>
  </si>
  <si>
    <t>上塘村委会</t>
  </si>
  <si>
    <t>三水区卫生和计划生育局</t>
  </si>
  <si>
    <t>第二期农产品交易市场（和北塘一起建）</t>
  </si>
  <si>
    <t>洋青镇</t>
  </si>
  <si>
    <t>文相</t>
  </si>
  <si>
    <t>中远海运（广州）有限公司</t>
  </si>
  <si>
    <t>养猪场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</si>
</sst>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_ "/>
  </numFmts>
  <fonts count="6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1"/>
      <name val="仿宋_GB2312"/>
      <family val="0"/>
    </font>
    <font>
      <sz val="11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Calibri Light"/>
      <family val="0"/>
    </font>
    <font>
      <sz val="9"/>
      <color rgb="FF0000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1"/>
      <color theme="1"/>
      <name val="Arial"/>
      <family val="2"/>
    </font>
    <font>
      <sz val="11"/>
      <name val="Calibri"/>
      <family val="0"/>
    </font>
    <font>
      <sz val="11"/>
      <color rgb="FF000000"/>
      <name val="Calibri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47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/>
      <protection/>
    </xf>
    <xf numFmtId="0" fontId="54" fillId="0" borderId="9" xfId="58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176" fontId="55" fillId="0" borderId="9" xfId="64" applyNumberFormat="1" applyFont="1" applyFill="1" applyBorder="1" applyAlignment="1">
      <alignment horizontal="center" vertical="center" wrapText="1"/>
      <protection/>
    </xf>
    <xf numFmtId="0" fontId="55" fillId="0" borderId="9" xfId="58" applyFont="1" applyFill="1" applyBorder="1" applyAlignment="1">
      <alignment horizontal="center" vertical="center" wrapText="1"/>
      <protection/>
    </xf>
    <xf numFmtId="0" fontId="52" fillId="0" borderId="9" xfId="58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177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 3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D43" sqref="D43"/>
    </sheetView>
  </sheetViews>
  <sheetFormatPr defaultColWidth="8.75390625" defaultRowHeight="14.25"/>
  <cols>
    <col min="1" max="3" width="8.75390625" style="3" customWidth="1"/>
    <col min="4" max="4" width="10.375" style="5" customWidth="1"/>
    <col min="5" max="6" width="16.75390625" style="3" customWidth="1"/>
    <col min="7" max="7" width="8.75390625" style="3" customWidth="1"/>
    <col min="8" max="8" width="11.25390625" style="3" customWidth="1"/>
    <col min="9" max="9" width="8.75390625" style="3" customWidth="1"/>
    <col min="10" max="10" width="10.50390625" style="3" bestFit="1" customWidth="1"/>
    <col min="11" max="12" width="11.75390625" style="3" customWidth="1"/>
    <col min="13" max="16384" width="8.75390625" style="3" customWidth="1"/>
  </cols>
  <sheetData>
    <row r="1" spans="1:12" s="1" customFormat="1" ht="36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</row>
    <row r="2" spans="1:12" s="1" customFormat="1" ht="36" customHeight="1">
      <c r="A2" s="6"/>
      <c r="B2" s="6"/>
      <c r="C2" s="6"/>
      <c r="D2" s="7"/>
      <c r="E2" s="6"/>
      <c r="F2" s="6"/>
      <c r="G2" s="6"/>
      <c r="H2" s="6"/>
      <c r="I2" s="6"/>
      <c r="J2" s="40"/>
      <c r="K2" s="41" t="s">
        <v>1</v>
      </c>
      <c r="L2" s="41"/>
    </row>
    <row r="3" spans="1:12" s="2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42" t="s">
        <v>11</v>
      </c>
      <c r="K3" s="9" t="s">
        <v>12</v>
      </c>
      <c r="L3" s="9" t="s">
        <v>13</v>
      </c>
    </row>
    <row r="4" spans="1:12" s="2" customFormat="1" ht="48" customHeight="1">
      <c r="A4" s="8"/>
      <c r="B4" s="8"/>
      <c r="C4" s="8"/>
      <c r="D4" s="9"/>
      <c r="E4" s="8"/>
      <c r="F4" s="8"/>
      <c r="G4" s="9"/>
      <c r="H4" s="9"/>
      <c r="I4" s="9"/>
      <c r="J4" s="43"/>
      <c r="K4" s="9"/>
      <c r="L4" s="9"/>
    </row>
    <row r="5" spans="1:12" s="3" customFormat="1" ht="32.25">
      <c r="A5" s="10">
        <v>1</v>
      </c>
      <c r="B5" s="11" t="s">
        <v>14</v>
      </c>
      <c r="C5" s="12" t="s">
        <v>15</v>
      </c>
      <c r="D5" s="11" t="s">
        <v>16</v>
      </c>
      <c r="E5" s="11" t="s">
        <v>17</v>
      </c>
      <c r="F5" s="11" t="s">
        <v>17</v>
      </c>
      <c r="G5" s="11"/>
      <c r="H5" s="11">
        <v>30</v>
      </c>
      <c r="I5" s="11">
        <v>0</v>
      </c>
      <c r="J5" s="18">
        <f aca="true" t="shared" si="0" ref="J5:J34">H5-I5</f>
        <v>30</v>
      </c>
      <c r="K5" s="11">
        <v>2.7</v>
      </c>
      <c r="L5" s="44">
        <v>276</v>
      </c>
    </row>
    <row r="6" spans="1:12" s="3" customFormat="1" ht="21">
      <c r="A6" s="10">
        <v>2</v>
      </c>
      <c r="B6" s="11" t="s">
        <v>14</v>
      </c>
      <c r="C6" s="13" t="s">
        <v>18</v>
      </c>
      <c r="D6" s="11" t="s">
        <v>16</v>
      </c>
      <c r="E6" s="11" t="s">
        <v>19</v>
      </c>
      <c r="F6" s="11" t="s">
        <v>19</v>
      </c>
      <c r="G6" s="14"/>
      <c r="H6" s="15">
        <v>100</v>
      </c>
      <c r="I6" s="11">
        <v>0</v>
      </c>
      <c r="J6" s="18">
        <f t="shared" si="0"/>
        <v>100</v>
      </c>
      <c r="K6" s="15">
        <v>10</v>
      </c>
      <c r="L6" s="44" t="s">
        <v>20</v>
      </c>
    </row>
    <row r="7" spans="1:12" s="3" customFormat="1" ht="21">
      <c r="A7" s="10">
        <v>3</v>
      </c>
      <c r="B7" s="11" t="s">
        <v>14</v>
      </c>
      <c r="C7" s="16" t="s">
        <v>21</v>
      </c>
      <c r="D7" s="11" t="s">
        <v>22</v>
      </c>
      <c r="E7" s="11" t="s">
        <v>19</v>
      </c>
      <c r="F7" s="11" t="s">
        <v>19</v>
      </c>
      <c r="G7" s="14"/>
      <c r="H7" s="15">
        <v>33</v>
      </c>
      <c r="I7" s="11">
        <v>0</v>
      </c>
      <c r="J7" s="18">
        <f t="shared" si="0"/>
        <v>33</v>
      </c>
      <c r="K7" s="15">
        <v>3.3</v>
      </c>
      <c r="L7" s="44" t="s">
        <v>23</v>
      </c>
    </row>
    <row r="8" spans="1:12" s="3" customFormat="1" ht="21">
      <c r="A8" s="10">
        <v>4</v>
      </c>
      <c r="B8" s="11" t="s">
        <v>14</v>
      </c>
      <c r="C8" s="16" t="s">
        <v>24</v>
      </c>
      <c r="D8" s="11" t="s">
        <v>25</v>
      </c>
      <c r="E8" s="11" t="s">
        <v>19</v>
      </c>
      <c r="F8" s="11" t="s">
        <v>19</v>
      </c>
      <c r="G8" s="14"/>
      <c r="H8" s="15">
        <v>50</v>
      </c>
      <c r="I8" s="11">
        <v>0</v>
      </c>
      <c r="J8" s="18">
        <f t="shared" si="0"/>
        <v>50</v>
      </c>
      <c r="K8" s="15">
        <v>5</v>
      </c>
      <c r="L8" s="44" t="s">
        <v>26</v>
      </c>
    </row>
    <row r="9" spans="1:12" s="3" customFormat="1" ht="21">
      <c r="A9" s="10">
        <v>5</v>
      </c>
      <c r="B9" s="11" t="s">
        <v>14</v>
      </c>
      <c r="C9" s="17" t="s">
        <v>27</v>
      </c>
      <c r="D9" s="11" t="s">
        <v>28</v>
      </c>
      <c r="E9" s="11" t="s">
        <v>19</v>
      </c>
      <c r="F9" s="11" t="s">
        <v>19</v>
      </c>
      <c r="G9" s="14"/>
      <c r="H9" s="15">
        <v>16</v>
      </c>
      <c r="I9" s="11">
        <v>0</v>
      </c>
      <c r="J9" s="18">
        <f t="shared" si="0"/>
        <v>16</v>
      </c>
      <c r="K9" s="15">
        <v>1.6</v>
      </c>
      <c r="L9" s="44" t="s">
        <v>29</v>
      </c>
    </row>
    <row r="10" spans="1:12" s="3" customFormat="1" ht="21">
      <c r="A10" s="10">
        <v>6</v>
      </c>
      <c r="B10" s="11" t="s">
        <v>14</v>
      </c>
      <c r="C10" s="17" t="s">
        <v>30</v>
      </c>
      <c r="D10" s="11" t="s">
        <v>31</v>
      </c>
      <c r="E10" s="11" t="s">
        <v>19</v>
      </c>
      <c r="F10" s="11" t="s">
        <v>19</v>
      </c>
      <c r="G10" s="14"/>
      <c r="H10" s="15">
        <v>16</v>
      </c>
      <c r="I10" s="11">
        <v>0</v>
      </c>
      <c r="J10" s="18">
        <f t="shared" si="0"/>
        <v>16</v>
      </c>
      <c r="K10" s="15">
        <v>1.6</v>
      </c>
      <c r="L10" s="44" t="s">
        <v>32</v>
      </c>
    </row>
    <row r="11" spans="1:12" s="3" customFormat="1" ht="21">
      <c r="A11" s="10">
        <v>7</v>
      </c>
      <c r="B11" s="11" t="s">
        <v>14</v>
      </c>
      <c r="C11" s="17" t="s">
        <v>33</v>
      </c>
      <c r="D11" s="11" t="s">
        <v>34</v>
      </c>
      <c r="E11" s="11" t="s">
        <v>19</v>
      </c>
      <c r="F11" s="11" t="s">
        <v>19</v>
      </c>
      <c r="G11" s="14"/>
      <c r="H11" s="15">
        <v>16</v>
      </c>
      <c r="I11" s="11">
        <v>0</v>
      </c>
      <c r="J11" s="18">
        <f t="shared" si="0"/>
        <v>16</v>
      </c>
      <c r="K11" s="15">
        <v>1.6</v>
      </c>
      <c r="L11" s="44" t="s">
        <v>32</v>
      </c>
    </row>
    <row r="12" spans="1:12" s="3" customFormat="1" ht="21">
      <c r="A12" s="10">
        <v>8</v>
      </c>
      <c r="B12" s="11" t="s">
        <v>14</v>
      </c>
      <c r="C12" s="17" t="s">
        <v>35</v>
      </c>
      <c r="D12" s="11" t="s">
        <v>36</v>
      </c>
      <c r="E12" s="11" t="s">
        <v>19</v>
      </c>
      <c r="F12" s="11" t="s">
        <v>19</v>
      </c>
      <c r="G12" s="14"/>
      <c r="H12" s="15">
        <v>18</v>
      </c>
      <c r="I12" s="11">
        <v>0</v>
      </c>
      <c r="J12" s="18">
        <f t="shared" si="0"/>
        <v>18</v>
      </c>
      <c r="K12" s="15">
        <v>1.8</v>
      </c>
      <c r="L12" s="44" t="s">
        <v>37</v>
      </c>
    </row>
    <row r="13" spans="1:12" s="3" customFormat="1" ht="21">
      <c r="A13" s="10">
        <v>9</v>
      </c>
      <c r="B13" s="11" t="s">
        <v>14</v>
      </c>
      <c r="C13" s="17" t="s">
        <v>38</v>
      </c>
      <c r="D13" s="11" t="s">
        <v>39</v>
      </c>
      <c r="E13" s="11" t="s">
        <v>19</v>
      </c>
      <c r="F13" s="11" t="s">
        <v>19</v>
      </c>
      <c r="G13" s="14"/>
      <c r="H13" s="15">
        <v>9</v>
      </c>
      <c r="I13" s="11">
        <v>0</v>
      </c>
      <c r="J13" s="18">
        <f t="shared" si="0"/>
        <v>9</v>
      </c>
      <c r="K13" s="15">
        <v>0.9</v>
      </c>
      <c r="L13" s="44" t="s">
        <v>40</v>
      </c>
    </row>
    <row r="14" spans="1:12" s="3" customFormat="1" ht="21">
      <c r="A14" s="10">
        <v>10</v>
      </c>
      <c r="B14" s="11" t="s">
        <v>14</v>
      </c>
      <c r="C14" s="17" t="s">
        <v>41</v>
      </c>
      <c r="D14" s="11" t="s">
        <v>39</v>
      </c>
      <c r="E14" s="11" t="s">
        <v>19</v>
      </c>
      <c r="F14" s="11" t="s">
        <v>19</v>
      </c>
      <c r="G14" s="14"/>
      <c r="H14" s="15">
        <v>9</v>
      </c>
      <c r="I14" s="11">
        <v>0</v>
      </c>
      <c r="J14" s="18">
        <f t="shared" si="0"/>
        <v>9</v>
      </c>
      <c r="K14" s="15">
        <v>0.9</v>
      </c>
      <c r="L14" s="44" t="s">
        <v>32</v>
      </c>
    </row>
    <row r="15" spans="1:12" s="3" customFormat="1" ht="21">
      <c r="A15" s="10">
        <v>11</v>
      </c>
      <c r="B15" s="11" t="s">
        <v>14</v>
      </c>
      <c r="C15" s="17" t="s">
        <v>42</v>
      </c>
      <c r="D15" s="11" t="s">
        <v>31</v>
      </c>
      <c r="E15" s="11" t="s">
        <v>19</v>
      </c>
      <c r="F15" s="11" t="s">
        <v>19</v>
      </c>
      <c r="G15" s="14"/>
      <c r="H15" s="15">
        <v>9</v>
      </c>
      <c r="I15" s="11">
        <v>0</v>
      </c>
      <c r="J15" s="18">
        <f t="shared" si="0"/>
        <v>9</v>
      </c>
      <c r="K15" s="15">
        <v>0.9</v>
      </c>
      <c r="L15" s="44" t="s">
        <v>32</v>
      </c>
    </row>
    <row r="16" spans="1:12" s="3" customFormat="1" ht="21">
      <c r="A16" s="10">
        <v>12</v>
      </c>
      <c r="B16" s="11" t="s">
        <v>14</v>
      </c>
      <c r="C16" s="17" t="s">
        <v>43</v>
      </c>
      <c r="D16" s="11" t="s">
        <v>28</v>
      </c>
      <c r="E16" s="11" t="s">
        <v>19</v>
      </c>
      <c r="F16" s="11" t="s">
        <v>19</v>
      </c>
      <c r="G16" s="14"/>
      <c r="H16" s="15">
        <v>39</v>
      </c>
      <c r="I16" s="11">
        <v>0</v>
      </c>
      <c r="J16" s="18">
        <f t="shared" si="0"/>
        <v>39</v>
      </c>
      <c r="K16" s="15">
        <v>3.9000000000000004</v>
      </c>
      <c r="L16" s="44" t="s">
        <v>44</v>
      </c>
    </row>
    <row r="17" spans="1:12" s="3" customFormat="1" ht="21">
      <c r="A17" s="10">
        <v>13</v>
      </c>
      <c r="B17" s="11" t="s">
        <v>14</v>
      </c>
      <c r="C17" s="17" t="s">
        <v>45</v>
      </c>
      <c r="D17" s="11" t="s">
        <v>46</v>
      </c>
      <c r="E17" s="11" t="s">
        <v>19</v>
      </c>
      <c r="F17" s="11" t="s">
        <v>19</v>
      </c>
      <c r="G17" s="14"/>
      <c r="H17" s="15">
        <v>20</v>
      </c>
      <c r="I17" s="11">
        <v>0</v>
      </c>
      <c r="J17" s="18">
        <f t="shared" si="0"/>
        <v>20</v>
      </c>
      <c r="K17" s="15">
        <v>2</v>
      </c>
      <c r="L17" s="44" t="s">
        <v>40</v>
      </c>
    </row>
    <row r="18" spans="1:12" s="3" customFormat="1" ht="21">
      <c r="A18" s="10">
        <v>14</v>
      </c>
      <c r="B18" s="11" t="s">
        <v>14</v>
      </c>
      <c r="C18" s="17" t="s">
        <v>47</v>
      </c>
      <c r="D18" s="11" t="s">
        <v>28</v>
      </c>
      <c r="E18" s="11" t="s">
        <v>19</v>
      </c>
      <c r="F18" s="11" t="s">
        <v>19</v>
      </c>
      <c r="G18" s="14"/>
      <c r="H18" s="15">
        <v>46</v>
      </c>
      <c r="I18" s="11">
        <v>0</v>
      </c>
      <c r="J18" s="18">
        <f t="shared" si="0"/>
        <v>46</v>
      </c>
      <c r="K18" s="15">
        <v>4.6000000000000005</v>
      </c>
      <c r="L18" s="44" t="s">
        <v>48</v>
      </c>
    </row>
    <row r="19" spans="1:12" s="3" customFormat="1" ht="21">
      <c r="A19" s="10">
        <v>15</v>
      </c>
      <c r="B19" s="11" t="s">
        <v>14</v>
      </c>
      <c r="C19" s="17" t="s">
        <v>49</v>
      </c>
      <c r="D19" s="11" t="s">
        <v>50</v>
      </c>
      <c r="E19" s="11" t="s">
        <v>19</v>
      </c>
      <c r="F19" s="11" t="s">
        <v>19</v>
      </c>
      <c r="G19" s="14"/>
      <c r="H19" s="15">
        <v>6</v>
      </c>
      <c r="I19" s="11">
        <v>0</v>
      </c>
      <c r="J19" s="18">
        <f t="shared" si="0"/>
        <v>6</v>
      </c>
      <c r="K19" s="15">
        <v>0.6</v>
      </c>
      <c r="L19" s="44" t="s">
        <v>37</v>
      </c>
    </row>
    <row r="20" spans="1:12" s="3" customFormat="1" ht="21">
      <c r="A20" s="10">
        <v>16</v>
      </c>
      <c r="B20" s="11" t="s">
        <v>14</v>
      </c>
      <c r="C20" s="17" t="s">
        <v>51</v>
      </c>
      <c r="D20" s="11" t="s">
        <v>36</v>
      </c>
      <c r="E20" s="11" t="s">
        <v>19</v>
      </c>
      <c r="F20" s="11" t="s">
        <v>19</v>
      </c>
      <c r="G20" s="14"/>
      <c r="H20" s="15">
        <v>20</v>
      </c>
      <c r="I20" s="11">
        <v>0</v>
      </c>
      <c r="J20" s="18">
        <f t="shared" si="0"/>
        <v>20</v>
      </c>
      <c r="K20" s="15">
        <v>2</v>
      </c>
      <c r="L20" s="44" t="s">
        <v>52</v>
      </c>
    </row>
    <row r="21" spans="1:12" s="3" customFormat="1" ht="21">
      <c r="A21" s="10">
        <v>17</v>
      </c>
      <c r="B21" s="11" t="s">
        <v>14</v>
      </c>
      <c r="C21" s="17" t="s">
        <v>53</v>
      </c>
      <c r="D21" s="11" t="s">
        <v>36</v>
      </c>
      <c r="E21" s="11" t="s">
        <v>19</v>
      </c>
      <c r="F21" s="11" t="s">
        <v>19</v>
      </c>
      <c r="G21" s="14"/>
      <c r="H21" s="15">
        <v>22</v>
      </c>
      <c r="I21" s="11">
        <v>0</v>
      </c>
      <c r="J21" s="18">
        <f t="shared" si="0"/>
        <v>22</v>
      </c>
      <c r="K21" s="15">
        <v>2.2</v>
      </c>
      <c r="L21" s="44" t="s">
        <v>54</v>
      </c>
    </row>
    <row r="22" spans="1:12" s="3" customFormat="1" ht="21">
      <c r="A22" s="10">
        <v>18</v>
      </c>
      <c r="B22" s="11" t="s">
        <v>14</v>
      </c>
      <c r="C22" s="17" t="s">
        <v>55</v>
      </c>
      <c r="D22" s="11" t="s">
        <v>50</v>
      </c>
      <c r="E22" s="11" t="s">
        <v>19</v>
      </c>
      <c r="F22" s="11" t="s">
        <v>19</v>
      </c>
      <c r="G22" s="14"/>
      <c r="H22" s="15">
        <v>8</v>
      </c>
      <c r="I22" s="11">
        <v>0</v>
      </c>
      <c r="J22" s="18">
        <f t="shared" si="0"/>
        <v>8</v>
      </c>
      <c r="K22" s="15">
        <v>0.8</v>
      </c>
      <c r="L22" s="44" t="s">
        <v>29</v>
      </c>
    </row>
    <row r="23" spans="1:12" s="3" customFormat="1" ht="21">
      <c r="A23" s="10">
        <v>19</v>
      </c>
      <c r="B23" s="11" t="s">
        <v>14</v>
      </c>
      <c r="C23" s="17" t="s">
        <v>56</v>
      </c>
      <c r="D23" s="11" t="s">
        <v>57</v>
      </c>
      <c r="E23" s="11" t="s">
        <v>19</v>
      </c>
      <c r="F23" s="11" t="s">
        <v>19</v>
      </c>
      <c r="G23" s="14"/>
      <c r="H23" s="15">
        <v>38</v>
      </c>
      <c r="I23" s="11">
        <v>0</v>
      </c>
      <c r="J23" s="18">
        <f t="shared" si="0"/>
        <v>38</v>
      </c>
      <c r="K23" s="15">
        <v>3.8</v>
      </c>
      <c r="L23" s="44" t="s">
        <v>29</v>
      </c>
    </row>
    <row r="24" spans="1:12" s="3" customFormat="1" ht="21">
      <c r="A24" s="10">
        <v>20</v>
      </c>
      <c r="B24" s="11" t="s">
        <v>14</v>
      </c>
      <c r="C24" s="17" t="s">
        <v>58</v>
      </c>
      <c r="D24" s="11" t="s">
        <v>46</v>
      </c>
      <c r="E24" s="11" t="s">
        <v>19</v>
      </c>
      <c r="F24" s="11" t="s">
        <v>19</v>
      </c>
      <c r="G24" s="14"/>
      <c r="H24" s="15">
        <v>25</v>
      </c>
      <c r="I24" s="11">
        <v>0</v>
      </c>
      <c r="J24" s="18">
        <f t="shared" si="0"/>
        <v>25</v>
      </c>
      <c r="K24" s="15">
        <v>2.5</v>
      </c>
      <c r="L24" s="44" t="s">
        <v>59</v>
      </c>
    </row>
    <row r="25" spans="1:12" s="3" customFormat="1" ht="15">
      <c r="A25" s="10">
        <v>21</v>
      </c>
      <c r="B25" s="18" t="s">
        <v>60</v>
      </c>
      <c r="C25" s="18" t="s">
        <v>61</v>
      </c>
      <c r="D25" s="18" t="s">
        <v>62</v>
      </c>
      <c r="E25" s="18" t="s">
        <v>63</v>
      </c>
      <c r="F25" s="19" t="s">
        <v>64</v>
      </c>
      <c r="G25" s="19"/>
      <c r="H25" s="19">
        <v>32</v>
      </c>
      <c r="I25" s="19">
        <v>0</v>
      </c>
      <c r="J25" s="18">
        <f t="shared" si="0"/>
        <v>32</v>
      </c>
      <c r="K25" s="18">
        <v>8</v>
      </c>
      <c r="L25" s="18">
        <v>32</v>
      </c>
    </row>
    <row r="26" spans="1:12" s="3" customFormat="1" ht="42.75">
      <c r="A26" s="10">
        <v>22</v>
      </c>
      <c r="B26" s="19" t="s">
        <v>60</v>
      </c>
      <c r="C26" s="19" t="s">
        <v>61</v>
      </c>
      <c r="D26" s="18" t="s">
        <v>65</v>
      </c>
      <c r="E26" s="19" t="s">
        <v>66</v>
      </c>
      <c r="F26" s="19" t="s">
        <v>67</v>
      </c>
      <c r="G26" s="19"/>
      <c r="H26" s="19">
        <v>50</v>
      </c>
      <c r="I26" s="19">
        <v>0</v>
      </c>
      <c r="J26" s="18">
        <f t="shared" si="0"/>
        <v>50</v>
      </c>
      <c r="K26" s="19">
        <v>5</v>
      </c>
      <c r="L26" s="19">
        <v>84</v>
      </c>
    </row>
    <row r="27" spans="1:12" s="3" customFormat="1" ht="15">
      <c r="A27" s="10">
        <v>23</v>
      </c>
      <c r="B27" s="19" t="s">
        <v>60</v>
      </c>
      <c r="C27" s="19" t="s">
        <v>61</v>
      </c>
      <c r="D27" s="18" t="s">
        <v>62</v>
      </c>
      <c r="E27" s="19" t="s">
        <v>66</v>
      </c>
      <c r="F27" s="19" t="s">
        <v>67</v>
      </c>
      <c r="G27" s="19"/>
      <c r="H27" s="19">
        <v>100</v>
      </c>
      <c r="I27" s="19">
        <v>0</v>
      </c>
      <c r="J27" s="18">
        <f t="shared" si="0"/>
        <v>100</v>
      </c>
      <c r="K27" s="19">
        <v>10</v>
      </c>
      <c r="L27" s="19">
        <v>123</v>
      </c>
    </row>
    <row r="28" spans="1:12" s="3" customFormat="1" ht="28.5">
      <c r="A28" s="10">
        <v>24</v>
      </c>
      <c r="B28" s="19" t="s">
        <v>60</v>
      </c>
      <c r="C28" s="19" t="s">
        <v>61</v>
      </c>
      <c r="D28" s="18" t="s">
        <v>68</v>
      </c>
      <c r="E28" s="19" t="s">
        <v>66</v>
      </c>
      <c r="F28" s="19" t="s">
        <v>67</v>
      </c>
      <c r="G28" s="19"/>
      <c r="H28" s="19">
        <v>50</v>
      </c>
      <c r="I28" s="19">
        <v>0</v>
      </c>
      <c r="J28" s="18">
        <f t="shared" si="0"/>
        <v>50</v>
      </c>
      <c r="K28" s="19">
        <v>5</v>
      </c>
      <c r="L28" s="19">
        <v>114</v>
      </c>
    </row>
    <row r="29" spans="1:12" s="3" customFormat="1" ht="24">
      <c r="A29" s="10">
        <v>25</v>
      </c>
      <c r="B29" s="20" t="s">
        <v>69</v>
      </c>
      <c r="C29" s="21" t="s">
        <v>70</v>
      </c>
      <c r="D29" s="22" t="s">
        <v>71</v>
      </c>
      <c r="E29" s="23" t="s">
        <v>72</v>
      </c>
      <c r="F29" s="23" t="s">
        <v>73</v>
      </c>
      <c r="G29" s="24" t="s">
        <v>74</v>
      </c>
      <c r="H29" s="20">
        <v>53</v>
      </c>
      <c r="I29" s="20">
        <v>53</v>
      </c>
      <c r="J29" s="18">
        <f t="shared" si="0"/>
        <v>0</v>
      </c>
      <c r="K29" s="20">
        <v>8</v>
      </c>
      <c r="L29" s="22">
        <v>129</v>
      </c>
    </row>
    <row r="30" spans="1:12" s="3" customFormat="1" ht="24">
      <c r="A30" s="10">
        <v>26</v>
      </c>
      <c r="B30" s="20" t="s">
        <v>69</v>
      </c>
      <c r="C30" s="25" t="s">
        <v>75</v>
      </c>
      <c r="D30" s="22" t="s">
        <v>76</v>
      </c>
      <c r="E30" s="26" t="s">
        <v>77</v>
      </c>
      <c r="F30" s="26" t="s">
        <v>78</v>
      </c>
      <c r="G30" s="27"/>
      <c r="H30" s="20">
        <v>0.128</v>
      </c>
      <c r="I30" s="20">
        <v>0.128</v>
      </c>
      <c r="J30" s="18">
        <f t="shared" si="0"/>
        <v>0</v>
      </c>
      <c r="K30" s="20">
        <v>54.08</v>
      </c>
      <c r="L30" s="20">
        <v>500</v>
      </c>
    </row>
    <row r="31" spans="1:12" s="3" customFormat="1" ht="48">
      <c r="A31" s="10">
        <v>27</v>
      </c>
      <c r="B31" s="20" t="s">
        <v>69</v>
      </c>
      <c r="C31" s="25" t="s">
        <v>79</v>
      </c>
      <c r="D31" s="22" t="s">
        <v>80</v>
      </c>
      <c r="E31" s="23" t="s">
        <v>81</v>
      </c>
      <c r="F31" s="23" t="s">
        <v>82</v>
      </c>
      <c r="G31" s="20"/>
      <c r="H31" s="20">
        <v>122</v>
      </c>
      <c r="I31" s="20">
        <v>0</v>
      </c>
      <c r="J31" s="18">
        <f t="shared" si="0"/>
        <v>122</v>
      </c>
      <c r="K31" s="20">
        <v>10.431</v>
      </c>
      <c r="L31" s="22">
        <v>185</v>
      </c>
    </row>
    <row r="32" spans="1:12" s="3" customFormat="1" ht="72">
      <c r="A32" s="10">
        <v>28</v>
      </c>
      <c r="B32" s="28" t="s">
        <v>83</v>
      </c>
      <c r="C32" s="29" t="s">
        <v>84</v>
      </c>
      <c r="D32" s="30" t="s">
        <v>85</v>
      </c>
      <c r="E32" s="28" t="s">
        <v>86</v>
      </c>
      <c r="F32" s="28" t="s">
        <v>87</v>
      </c>
      <c r="G32" s="24" t="s">
        <v>74</v>
      </c>
      <c r="H32" s="31">
        <v>113.062662</v>
      </c>
      <c r="I32" s="30"/>
      <c r="J32" s="18">
        <f t="shared" si="0"/>
        <v>113.062662</v>
      </c>
      <c r="K32" s="30">
        <v>12.58</v>
      </c>
      <c r="L32" s="30">
        <v>343</v>
      </c>
    </row>
    <row r="33" spans="1:12" s="3" customFormat="1" ht="42.75">
      <c r="A33" s="10">
        <v>29</v>
      </c>
      <c r="B33" s="28" t="s">
        <v>83</v>
      </c>
      <c r="C33" s="29" t="s">
        <v>88</v>
      </c>
      <c r="D33" s="30" t="s">
        <v>89</v>
      </c>
      <c r="E33" s="28" t="s">
        <v>90</v>
      </c>
      <c r="F33" s="28" t="s">
        <v>87</v>
      </c>
      <c r="G33" s="24" t="s">
        <v>74</v>
      </c>
      <c r="H33" s="32">
        <v>151.438842</v>
      </c>
      <c r="I33" s="30"/>
      <c r="J33" s="18">
        <f t="shared" si="0"/>
        <v>151.438842</v>
      </c>
      <c r="K33" s="30">
        <v>14.62</v>
      </c>
      <c r="L33" s="30">
        <v>145</v>
      </c>
    </row>
    <row r="34" spans="1:12" s="3" customFormat="1" ht="129">
      <c r="A34" s="10">
        <v>30</v>
      </c>
      <c r="B34" s="33" t="s">
        <v>91</v>
      </c>
      <c r="C34" s="33" t="s">
        <v>92</v>
      </c>
      <c r="D34" s="33" t="s">
        <v>93</v>
      </c>
      <c r="E34" s="33" t="s">
        <v>94</v>
      </c>
      <c r="F34" s="34" t="s">
        <v>95</v>
      </c>
      <c r="G34" s="33"/>
      <c r="H34" s="33">
        <v>80</v>
      </c>
      <c r="I34" s="33"/>
      <c r="J34" s="18">
        <f t="shared" si="0"/>
        <v>80</v>
      </c>
      <c r="K34" s="33">
        <v>8</v>
      </c>
      <c r="L34" s="33">
        <v>65</v>
      </c>
    </row>
    <row r="35" spans="1:12" s="3" customFormat="1" ht="129">
      <c r="A35" s="10">
        <v>31</v>
      </c>
      <c r="B35" s="33" t="s">
        <v>91</v>
      </c>
      <c r="C35" s="33" t="s">
        <v>96</v>
      </c>
      <c r="D35" s="33" t="s">
        <v>97</v>
      </c>
      <c r="E35" s="33" t="s">
        <v>98</v>
      </c>
      <c r="F35" s="34" t="s">
        <v>99</v>
      </c>
      <c r="G35" s="33"/>
      <c r="H35" s="33">
        <v>40</v>
      </c>
      <c r="I35" s="33">
        <v>0</v>
      </c>
      <c r="J35" s="18">
        <f aca="true" t="shared" si="1" ref="J35:J53">H35-I35</f>
        <v>40</v>
      </c>
      <c r="K35" s="33">
        <v>4</v>
      </c>
      <c r="L35" s="33">
        <v>206</v>
      </c>
    </row>
    <row r="36" spans="1:12" s="3" customFormat="1" ht="72" customHeight="1">
      <c r="A36" s="10">
        <v>32</v>
      </c>
      <c r="B36" s="35" t="s">
        <v>100</v>
      </c>
      <c r="C36" s="35" t="s">
        <v>101</v>
      </c>
      <c r="D36" s="35" t="s">
        <v>102</v>
      </c>
      <c r="E36" s="35" t="s">
        <v>103</v>
      </c>
      <c r="F36" s="18" t="s">
        <v>104</v>
      </c>
      <c r="G36" s="35" t="s">
        <v>74</v>
      </c>
      <c r="H36" s="35">
        <v>80.414246</v>
      </c>
      <c r="I36" s="45">
        <v>0</v>
      </c>
      <c r="J36" s="18">
        <f t="shared" si="1"/>
        <v>80.414246</v>
      </c>
      <c r="K36" s="35">
        <v>0</v>
      </c>
      <c r="L36" s="45">
        <v>301</v>
      </c>
    </row>
    <row r="37" spans="1:12" s="4" customFormat="1" ht="57" customHeight="1">
      <c r="A37" s="10">
        <v>33</v>
      </c>
      <c r="B37" s="36" t="s">
        <v>100</v>
      </c>
      <c r="C37" s="35" t="s">
        <v>105</v>
      </c>
      <c r="D37" s="35" t="s">
        <v>106</v>
      </c>
      <c r="E37" s="35" t="s">
        <v>107</v>
      </c>
      <c r="F37" s="35" t="s">
        <v>107</v>
      </c>
      <c r="G37" s="35" t="s">
        <v>74</v>
      </c>
      <c r="H37" s="37">
        <v>0</v>
      </c>
      <c r="I37" s="37">
        <v>0</v>
      </c>
      <c r="J37" s="37">
        <v>0</v>
      </c>
      <c r="K37" s="37">
        <v>0</v>
      </c>
      <c r="L37" s="37">
        <v>129</v>
      </c>
    </row>
    <row r="38" spans="1:12" s="3" customFormat="1" ht="42.75">
      <c r="A38" s="10">
        <v>34</v>
      </c>
      <c r="B38" s="18" t="s">
        <v>108</v>
      </c>
      <c r="C38" s="38" t="s">
        <v>109</v>
      </c>
      <c r="D38" s="18" t="s">
        <v>110</v>
      </c>
      <c r="E38" s="39" t="s">
        <v>111</v>
      </c>
      <c r="F38" s="39" t="s">
        <v>111</v>
      </c>
      <c r="G38" s="18"/>
      <c r="H38" s="18">
        <v>320</v>
      </c>
      <c r="I38" s="46">
        <v>320</v>
      </c>
      <c r="J38" s="18">
        <f>H38-I38</f>
        <v>0</v>
      </c>
      <c r="K38" s="18">
        <v>35</v>
      </c>
      <c r="L38" s="10">
        <v>487</v>
      </c>
    </row>
  </sheetData>
  <sheetProtection/>
  <mergeCells count="14">
    <mergeCell ref="A1:L1"/>
    <mergeCell ref="K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3">
    <dataValidation type="list" allowBlank="1" showInputMessage="1" showErrorMessage="1" error="请输入√或留空" sqref="G25 G29 G32 G33 G26:G28">
      <formula1>"√"</formula1>
    </dataValidation>
    <dataValidation type="decimal" allowBlank="1" showInputMessage="1" showErrorMessage="1" error="请输入纯数字，并注意以“万元”为单位。" sqref="H25 I25 K25 H26:H28 I26:I28 K26:K28">
      <formula1>0</formula1>
      <formula2>10000</formula2>
    </dataValidation>
    <dataValidation type="whole" allowBlank="1" showInputMessage="1" showErrorMessage="1" error="请输入纯数字，且注意报送的是人数而不是户数" sqref="L25 L26:L28">
      <formula1>0</formula1>
      <formula2>30000</formula2>
    </dataValidation>
  </dataValidations>
  <printOptions/>
  <pageMargins left="0.55" right="0.55" top="0.8" bottom="0.41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2018-09-06T08:47:33Z</dcterms:created>
  <dcterms:modified xsi:type="dcterms:W3CDTF">2018-09-19T03:50:57Z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