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942" activeTab="0"/>
  </bookViews>
  <sheets>
    <sheet name="全县" sheetId="1" r:id="rId1"/>
    <sheet name="北坡" sheetId="2" r:id="rId2"/>
    <sheet name="草潭" sheetId="3" r:id="rId3"/>
    <sheet name="城月" sheetId="4" r:id="rId4"/>
    <sheet name="港门" sheetId="5" r:id="rId5"/>
    <sheet name="河头" sheetId="6" r:id="rId6"/>
    <sheet name="黄略" sheetId="7" r:id="rId7"/>
    <sheet name="建新" sheetId="8" r:id="rId8"/>
    <sheet name="江洪" sheetId="9" r:id="rId9"/>
    <sheet name="界炮" sheetId="10" r:id="rId10"/>
    <sheet name="乐民" sheetId="11" r:id="rId11"/>
    <sheet name="岭北" sheetId="12" r:id="rId12"/>
    <sheet name="遂城" sheetId="13" r:id="rId13"/>
    <sheet name="乌塘" sheetId="14" r:id="rId14"/>
    <sheet name="杨柑" sheetId="15" r:id="rId15"/>
    <sheet name="洋青" sheetId="16" r:id="rId16"/>
  </sheets>
  <definedNames/>
  <calcPr fullCalcOnLoad="1"/>
</workbook>
</file>

<file path=xl/sharedStrings.xml><?xml version="1.0" encoding="utf-8"?>
<sst xmlns="http://schemas.openxmlformats.org/spreadsheetml/2006/main" count="2506" uniqueCount="609">
  <si>
    <t>遂溪县农业机械购置补贴公示表</t>
  </si>
  <si>
    <t>2018年第一期</t>
  </si>
  <si>
    <t xml:space="preserve">    经遂溪县农机局和财政局审核，同意下列购机申请者享受补贴，现予公示，公示时间7天，自2018年12月4日至12月10日止，对下列申请人获得补贴如有异议者，请向如下电话投诉。市民服务热线电话：12345，遂溪县农机补贴办：6548137，遂溪县财政局：7762356。</t>
  </si>
  <si>
    <t>北坡镇</t>
  </si>
  <si>
    <t>购机者姓名</t>
  </si>
  <si>
    <t>地址（只列镇、村</t>
  </si>
  <si>
    <t>补贴机具品目</t>
  </si>
  <si>
    <t>补贴机具型号</t>
  </si>
  <si>
    <t>购置
数量</t>
  </si>
  <si>
    <t>中央补贴（元）</t>
  </si>
  <si>
    <t>王永辉</t>
  </si>
  <si>
    <t>文典村委</t>
  </si>
  <si>
    <t>文典村</t>
  </si>
  <si>
    <t>旋耕机</t>
  </si>
  <si>
    <t>1GQNGK-200</t>
  </si>
  <si>
    <t>林珍军</t>
  </si>
  <si>
    <t>老林村</t>
  </si>
  <si>
    <t>田园管理机</t>
  </si>
  <si>
    <t>WF-3TG5.5SQ</t>
  </si>
  <si>
    <t>蔡林</t>
  </si>
  <si>
    <t>鹤门村委</t>
  </si>
  <si>
    <t>牛巷塘村</t>
  </si>
  <si>
    <t>微耕机</t>
  </si>
  <si>
    <t>1WG4.2-100FQ-ZC</t>
  </si>
  <si>
    <t>蔡继锋</t>
  </si>
  <si>
    <t>自走履带式谷物联合收割机（全喂入）</t>
  </si>
  <si>
    <t>4LZ-3(PR0758Q)</t>
  </si>
  <si>
    <t>尤飞宏</t>
  </si>
  <si>
    <t>下黎村委</t>
  </si>
  <si>
    <t>车塘村</t>
  </si>
  <si>
    <t>1GKN-200G</t>
  </si>
  <si>
    <t>林平</t>
  </si>
  <si>
    <t>鸡母陆村</t>
  </si>
  <si>
    <t>1GQNGK-230</t>
  </si>
  <si>
    <t>林光强</t>
  </si>
  <si>
    <t>龙潭村</t>
  </si>
  <si>
    <t>1GKN-250G</t>
  </si>
  <si>
    <t>林桥</t>
  </si>
  <si>
    <t>内清湖村</t>
  </si>
  <si>
    <t>轮式拖拉机</t>
  </si>
  <si>
    <t>3B-554</t>
  </si>
  <si>
    <t>袁日连</t>
  </si>
  <si>
    <t>念滚塘村</t>
  </si>
  <si>
    <t>DF554-3</t>
  </si>
  <si>
    <t>梁子裕</t>
  </si>
  <si>
    <t>架岭村委</t>
  </si>
  <si>
    <t>郎活村</t>
  </si>
  <si>
    <t>邹忠</t>
  </si>
  <si>
    <t>动土村委</t>
  </si>
  <si>
    <t>耿火村</t>
  </si>
  <si>
    <t>刘绍辉</t>
  </si>
  <si>
    <t>北塘村委</t>
  </si>
  <si>
    <t>草塘村</t>
  </si>
  <si>
    <t>翟亚勤</t>
  </si>
  <si>
    <t>东边村</t>
  </si>
  <si>
    <t>1GKN-180</t>
  </si>
  <si>
    <t>JD954</t>
  </si>
  <si>
    <t>1GKN-230G</t>
  </si>
  <si>
    <t>袁亚四</t>
  </si>
  <si>
    <t>水南村委</t>
  </si>
  <si>
    <t>水南村</t>
  </si>
  <si>
    <t>1GQQNZGK-180</t>
  </si>
  <si>
    <t>欧秀华</t>
  </si>
  <si>
    <t>庞琪</t>
  </si>
  <si>
    <t>那梭尾村</t>
  </si>
  <si>
    <t>ME504-1</t>
  </si>
  <si>
    <t>黄亚明</t>
  </si>
  <si>
    <t>南渡村委</t>
  </si>
  <si>
    <t>急水村</t>
  </si>
  <si>
    <t>杨良忠</t>
  </si>
  <si>
    <t>下担村委</t>
  </si>
  <si>
    <t>塘母村</t>
  </si>
  <si>
    <t>李荣保</t>
  </si>
  <si>
    <t>虾沟村委</t>
  </si>
  <si>
    <t>西寮坡村</t>
  </si>
  <si>
    <t>1WG4.0-100FQ-ZC</t>
  </si>
  <si>
    <t>北坡镇合计</t>
  </si>
  <si>
    <t>人次</t>
  </si>
  <si>
    <t>草潭镇</t>
  </si>
  <si>
    <t>曾玉龙</t>
  </si>
  <si>
    <t>下六村委</t>
  </si>
  <si>
    <t>柴埠村</t>
  </si>
  <si>
    <t>4LZ-5.0E</t>
  </si>
  <si>
    <t>徐兴</t>
  </si>
  <si>
    <t>钗仔村委</t>
  </si>
  <si>
    <t>草潭大村</t>
  </si>
  <si>
    <t>青饲料收获机</t>
  </si>
  <si>
    <t>4QZ-10</t>
  </si>
  <si>
    <t>草潭镇合计</t>
  </si>
  <si>
    <t>城月镇</t>
  </si>
  <si>
    <t>陈荣林</t>
  </si>
  <si>
    <t>邦机村委</t>
  </si>
  <si>
    <t>坡尾北村</t>
  </si>
  <si>
    <t>履带式拖拉机</t>
  </si>
  <si>
    <t>SR902</t>
  </si>
  <si>
    <t>1GQN-200J</t>
  </si>
  <si>
    <t>陈家来</t>
  </si>
  <si>
    <t>周光生</t>
  </si>
  <si>
    <t>扶良村委</t>
  </si>
  <si>
    <t>后坡村</t>
  </si>
  <si>
    <t>LS904</t>
  </si>
  <si>
    <t>周伟生</t>
  </si>
  <si>
    <t>徐明</t>
  </si>
  <si>
    <t>家寮村委</t>
  </si>
  <si>
    <t>家寮村</t>
  </si>
  <si>
    <t>陈开易</t>
  </si>
  <si>
    <t>坡头仔村</t>
  </si>
  <si>
    <t>徐宏龙</t>
  </si>
  <si>
    <t>徐才玉</t>
  </si>
  <si>
    <t>黄大生</t>
  </si>
  <si>
    <t>仁里村委</t>
  </si>
  <si>
    <t>文质西村</t>
  </si>
  <si>
    <t>黄华财</t>
  </si>
  <si>
    <t>吴三</t>
  </si>
  <si>
    <t>肖家东村</t>
  </si>
  <si>
    <t>岑炳光</t>
  </si>
  <si>
    <t>仙来村</t>
  </si>
  <si>
    <t>陈梅丽</t>
  </si>
  <si>
    <t>实荣村委</t>
  </si>
  <si>
    <t>实荣村</t>
  </si>
  <si>
    <t>1GQQNZGK-200</t>
  </si>
  <si>
    <t>陈恩明</t>
  </si>
  <si>
    <t>高明村委</t>
  </si>
  <si>
    <t>延安村</t>
  </si>
  <si>
    <t>陈志摇</t>
  </si>
  <si>
    <t>陈志强</t>
  </si>
  <si>
    <t>陈泽剑</t>
  </si>
  <si>
    <t>坑仔村委</t>
  </si>
  <si>
    <t>和昌村</t>
  </si>
  <si>
    <t>陈泽银</t>
  </si>
  <si>
    <t>陈德寿</t>
  </si>
  <si>
    <t>李太</t>
  </si>
  <si>
    <t>城月大道72号</t>
  </si>
  <si>
    <t>糖厂宿舍</t>
  </si>
  <si>
    <t>1GKN-125</t>
  </si>
  <si>
    <t>何志军</t>
  </si>
  <si>
    <t>虎头坡村委</t>
  </si>
  <si>
    <t>西山仔村</t>
  </si>
  <si>
    <t>冯连兴</t>
  </si>
  <si>
    <t>谭葛村委</t>
  </si>
  <si>
    <t>垌仔村</t>
  </si>
  <si>
    <t>1GQQN-200J</t>
  </si>
  <si>
    <t>戴成国</t>
  </si>
  <si>
    <t>庄家村委</t>
  </si>
  <si>
    <t>庄家村</t>
  </si>
  <si>
    <t>4LZ-5G</t>
  </si>
  <si>
    <t>吴英梅</t>
  </si>
  <si>
    <t>竹叶塘村委</t>
  </si>
  <si>
    <t>卜箕村</t>
  </si>
  <si>
    <t>林安宁</t>
  </si>
  <si>
    <t>东风村委</t>
  </si>
  <si>
    <t>东风村</t>
  </si>
  <si>
    <t>城月镇合计</t>
  </si>
  <si>
    <t>港门镇</t>
  </si>
  <si>
    <t>邓康强</t>
  </si>
  <si>
    <t>枫树村委</t>
  </si>
  <si>
    <t>灰埠村</t>
  </si>
  <si>
    <t>增氧机</t>
  </si>
  <si>
    <t>SW-1.5</t>
  </si>
  <si>
    <t>YL-1.5</t>
  </si>
  <si>
    <t>SC-1.5</t>
  </si>
  <si>
    <t>叶克明</t>
  </si>
  <si>
    <t>洋仔村</t>
  </si>
  <si>
    <t>1GQN-180J</t>
  </si>
  <si>
    <t>叶其恩</t>
  </si>
  <si>
    <t>1WG2.2-60FQ-ZC</t>
  </si>
  <si>
    <t>赵超</t>
  </si>
  <si>
    <t>新港村委</t>
  </si>
  <si>
    <t>新港村</t>
  </si>
  <si>
    <t>麦亚佑</t>
  </si>
  <si>
    <t>北灶村委</t>
  </si>
  <si>
    <t>垌城尾村</t>
  </si>
  <si>
    <t>1GKNZG-230A</t>
  </si>
  <si>
    <t>1GKN-200</t>
  </si>
  <si>
    <t>TNE1004-1</t>
  </si>
  <si>
    <t>自走履带式谷物联合收割机（全喂入）.</t>
  </si>
  <si>
    <t>4LZ-5.0MAQ</t>
  </si>
  <si>
    <t>自走履带式谷物联合收割机</t>
  </si>
  <si>
    <t>黄瑶</t>
  </si>
  <si>
    <t>乾里尾村</t>
  </si>
  <si>
    <t>江里</t>
  </si>
  <si>
    <t>西坡村委</t>
  </si>
  <si>
    <t>金鸡啼村</t>
  </si>
  <si>
    <t>庞亚记</t>
  </si>
  <si>
    <t>坑口村</t>
  </si>
  <si>
    <t>林松</t>
  </si>
  <si>
    <t>边连塘村</t>
  </si>
  <si>
    <t>麦亚良</t>
  </si>
  <si>
    <t>大由村</t>
  </si>
  <si>
    <t>陈滴</t>
  </si>
  <si>
    <t>港门村委</t>
  </si>
  <si>
    <t>坑仔村</t>
  </si>
  <si>
    <t>黄国静</t>
  </si>
  <si>
    <t>龙塘村</t>
  </si>
  <si>
    <t>杨胜</t>
  </si>
  <si>
    <t>后塘村</t>
  </si>
  <si>
    <t>麦日生</t>
  </si>
  <si>
    <t>吴家村委</t>
  </si>
  <si>
    <t>吴家村</t>
  </si>
  <si>
    <t>港门镇合计</t>
  </si>
  <si>
    <t>河头镇</t>
  </si>
  <si>
    <t>凌平</t>
  </si>
  <si>
    <t>河头村委</t>
  </si>
  <si>
    <t>乙溪村</t>
  </si>
  <si>
    <t>陈堪保</t>
  </si>
  <si>
    <t>南二村</t>
  </si>
  <si>
    <t>陈兴</t>
  </si>
  <si>
    <t>北三村</t>
  </si>
  <si>
    <t>彭妃曾</t>
  </si>
  <si>
    <t>西二村</t>
  </si>
  <si>
    <t>黄顺</t>
  </si>
  <si>
    <t>南一村</t>
  </si>
  <si>
    <t>张霖</t>
  </si>
  <si>
    <t>刘马思</t>
  </si>
  <si>
    <t>坡仔甲村</t>
  </si>
  <si>
    <t>DF504</t>
  </si>
  <si>
    <t>曾叶生</t>
  </si>
  <si>
    <t>新市村委</t>
  </si>
  <si>
    <t>新市村</t>
  </si>
  <si>
    <t>黄庞生</t>
  </si>
  <si>
    <t>虎溪村委</t>
  </si>
  <si>
    <t>虎中村</t>
  </si>
  <si>
    <t>陈和</t>
  </si>
  <si>
    <t>山域村委</t>
  </si>
  <si>
    <t>油塘村</t>
  </si>
  <si>
    <t>黄一平</t>
  </si>
  <si>
    <t>山域村</t>
  </si>
  <si>
    <t>郑腾</t>
  </si>
  <si>
    <t>割山村委</t>
  </si>
  <si>
    <t>坡仔丙村</t>
  </si>
  <si>
    <t>廖养</t>
  </si>
  <si>
    <t>吴排村委</t>
  </si>
  <si>
    <t>鸭母山村</t>
  </si>
  <si>
    <t>陈强</t>
  </si>
  <si>
    <t>簸箕村</t>
  </si>
  <si>
    <t>黄堪盛</t>
  </si>
  <si>
    <t>上坡村委</t>
  </si>
  <si>
    <t>山口村</t>
  </si>
  <si>
    <t>罗祥</t>
  </si>
  <si>
    <t>河溪村</t>
  </si>
  <si>
    <t>上坡村委会</t>
  </si>
  <si>
    <t>村委会</t>
  </si>
  <si>
    <t>SG604G</t>
  </si>
  <si>
    <t>1GQN-125D</t>
  </si>
  <si>
    <t>林头妹</t>
  </si>
  <si>
    <t>林宅村</t>
  </si>
  <si>
    <t>陈有泽</t>
  </si>
  <si>
    <t>木头洋村</t>
  </si>
  <si>
    <t>河头镇合计</t>
  </si>
  <si>
    <t>黄略镇</t>
  </si>
  <si>
    <t>吴秋花</t>
  </si>
  <si>
    <t>茅村村委</t>
  </si>
  <si>
    <t>坭洋村</t>
  </si>
  <si>
    <t>侯华京</t>
  </si>
  <si>
    <t>龙湾村</t>
  </si>
  <si>
    <t>1WG4Q-2</t>
  </si>
  <si>
    <t>高光仁</t>
  </si>
  <si>
    <t>茅村村</t>
  </si>
  <si>
    <t>冼虾仔</t>
  </si>
  <si>
    <t>田头村</t>
  </si>
  <si>
    <t>劳和连</t>
  </si>
  <si>
    <t>陈来星</t>
  </si>
  <si>
    <t>三角岭村</t>
  </si>
  <si>
    <t>王景发</t>
  </si>
  <si>
    <t>北合村委</t>
  </si>
  <si>
    <t>鹅寮村</t>
  </si>
  <si>
    <t>陈秋仁</t>
  </si>
  <si>
    <t>九东村委</t>
  </si>
  <si>
    <t>九东仔村</t>
  </si>
  <si>
    <t>冼司</t>
  </si>
  <si>
    <t>深沟村委</t>
  </si>
  <si>
    <t>新安村</t>
  </si>
  <si>
    <t>符光荣</t>
  </si>
  <si>
    <t>冷水村委</t>
  </si>
  <si>
    <t>南坑下村</t>
  </si>
  <si>
    <t>梁景同</t>
  </si>
  <si>
    <t>冷水村</t>
  </si>
  <si>
    <t>谢景伦</t>
  </si>
  <si>
    <t>坑尾村委</t>
  </si>
  <si>
    <t>坑尾村</t>
  </si>
  <si>
    <t>吴保华</t>
  </si>
  <si>
    <t>源水村委</t>
  </si>
  <si>
    <t>平岭村</t>
  </si>
  <si>
    <t>王景芳</t>
  </si>
  <si>
    <t>北合村</t>
  </si>
  <si>
    <t>吴波</t>
  </si>
  <si>
    <t>源水村</t>
  </si>
  <si>
    <t>吴子雄</t>
  </si>
  <si>
    <t>4LZ-5.0Z</t>
  </si>
  <si>
    <t>陈洁平</t>
  </si>
  <si>
    <t>平石村委</t>
  </si>
  <si>
    <t>平石村</t>
  </si>
  <si>
    <t>郑景林</t>
  </si>
  <si>
    <t>黄坭村</t>
  </si>
  <si>
    <t>王光明</t>
  </si>
  <si>
    <t>南新村委</t>
  </si>
  <si>
    <t>竹松梅村</t>
  </si>
  <si>
    <t>李友龙</t>
  </si>
  <si>
    <t>塘围村委</t>
  </si>
  <si>
    <t>塘围村</t>
  </si>
  <si>
    <t>1WG4.0-105FQ-ZC</t>
  </si>
  <si>
    <t>殷秋福</t>
  </si>
  <si>
    <t>殷屋村委</t>
  </si>
  <si>
    <t>南边村</t>
  </si>
  <si>
    <t>黄略镇合计</t>
  </si>
  <si>
    <t>建新镇</t>
  </si>
  <si>
    <t>林昌顺</t>
  </si>
  <si>
    <t>卜巢村委</t>
  </si>
  <si>
    <t>卜巢村</t>
  </si>
  <si>
    <t>李娇珠</t>
  </si>
  <si>
    <t>周志仁</t>
  </si>
  <si>
    <t>那仙村委</t>
  </si>
  <si>
    <t>南村</t>
  </si>
  <si>
    <t>周成皎</t>
  </si>
  <si>
    <t>周志葵</t>
  </si>
  <si>
    <t>唐梅英</t>
  </si>
  <si>
    <t>苏二村委</t>
  </si>
  <si>
    <t>苏二村</t>
  </si>
  <si>
    <t>李其富</t>
  </si>
  <si>
    <t>坡塘村委</t>
  </si>
  <si>
    <t>坡塘村</t>
  </si>
  <si>
    <t>WD554</t>
  </si>
  <si>
    <t>建新镇合计</t>
  </si>
  <si>
    <t>江洪镇</t>
  </si>
  <si>
    <t>苏廷忠</t>
  </si>
  <si>
    <t>姑寮村委</t>
  </si>
  <si>
    <t>大桂坡村</t>
  </si>
  <si>
    <t>江洪镇合计</t>
  </si>
  <si>
    <t>界炮镇</t>
  </si>
  <si>
    <t>张荣</t>
  </si>
  <si>
    <t>金围村委</t>
  </si>
  <si>
    <t>金围村</t>
  </si>
  <si>
    <t>水稻插秧机</t>
  </si>
  <si>
    <t>2ZS-4(SPW-48C)</t>
  </si>
  <si>
    <t>黄康权</t>
  </si>
  <si>
    <t>芒溪村委</t>
  </si>
  <si>
    <t>下溪村</t>
  </si>
  <si>
    <t>1WG2.2QB</t>
  </si>
  <si>
    <t>邓华裕</t>
  </si>
  <si>
    <t>合沟村委</t>
  </si>
  <si>
    <t>合沟村</t>
  </si>
  <si>
    <t>1WG4.0-60FQ-ZC</t>
  </si>
  <si>
    <t>杨积</t>
  </si>
  <si>
    <t>界炮村委</t>
  </si>
  <si>
    <t>上龙村</t>
  </si>
  <si>
    <t>全福</t>
  </si>
  <si>
    <t>北潭坡委</t>
  </si>
  <si>
    <t>北潭坡村</t>
  </si>
  <si>
    <t>李连</t>
  </si>
  <si>
    <t>山内村委</t>
  </si>
  <si>
    <t>眼睛塘村</t>
  </si>
  <si>
    <t>MF554</t>
  </si>
  <si>
    <t>李顺达</t>
  </si>
  <si>
    <t>龙塘村委</t>
  </si>
  <si>
    <t>约翰迪尔JD1404-A</t>
  </si>
  <si>
    <t>界炮镇合计</t>
  </si>
  <si>
    <t>乐民镇</t>
  </si>
  <si>
    <t>黄永</t>
  </si>
  <si>
    <t>乐民村委</t>
  </si>
  <si>
    <t>乐民圩东街</t>
  </si>
  <si>
    <t>黄坦</t>
  </si>
  <si>
    <t>海山村委</t>
  </si>
  <si>
    <t>海山村</t>
  </si>
  <si>
    <t>黄石生</t>
  </si>
  <si>
    <t>GN-181</t>
  </si>
  <si>
    <t>陈柏</t>
  </si>
  <si>
    <t>陈铁村委</t>
  </si>
  <si>
    <t>福良村</t>
  </si>
  <si>
    <t>M504-E</t>
  </si>
  <si>
    <t>乐民镇合计</t>
  </si>
  <si>
    <t>岭北镇</t>
  </si>
  <si>
    <t>地址（只列镇、村）</t>
  </si>
  <si>
    <t>李相强</t>
  </si>
  <si>
    <t>田增村委</t>
  </si>
  <si>
    <t>那杰村</t>
  </si>
  <si>
    <t>程日旺</t>
  </si>
  <si>
    <t>调丰村委</t>
  </si>
  <si>
    <t>调丰村</t>
  </si>
  <si>
    <t>M1204-D</t>
  </si>
  <si>
    <t>岭北镇合计</t>
  </si>
  <si>
    <t>遂城镇</t>
  </si>
  <si>
    <t>李华寿</t>
  </si>
  <si>
    <t>城北村委</t>
  </si>
  <si>
    <t>北门村</t>
  </si>
  <si>
    <t>徐秋景</t>
  </si>
  <si>
    <t>灵仔村</t>
  </si>
  <si>
    <t>徐发</t>
  </si>
  <si>
    <t>灵村仔村</t>
  </si>
  <si>
    <t>陈冯钟</t>
  </si>
  <si>
    <t>叶小花</t>
  </si>
  <si>
    <t>山坡村委</t>
  </si>
  <si>
    <t>龙架村</t>
  </si>
  <si>
    <t>赵华仔</t>
  </si>
  <si>
    <t>西溪村委</t>
  </si>
  <si>
    <t>赵屋村</t>
  </si>
  <si>
    <t>王暧</t>
  </si>
  <si>
    <t>牛路村委</t>
  </si>
  <si>
    <t>坎岭村</t>
  </si>
  <si>
    <t>1GQN-165J</t>
  </si>
  <si>
    <t>李土玲</t>
  </si>
  <si>
    <t>城内村委</t>
  </si>
  <si>
    <t>中山路</t>
  </si>
  <si>
    <t>戴醒飞</t>
  </si>
  <si>
    <t>陈胤</t>
  </si>
  <si>
    <t>礼村村委</t>
  </si>
  <si>
    <t>礼村</t>
  </si>
  <si>
    <t>李水仁</t>
  </si>
  <si>
    <t>大家村委</t>
  </si>
  <si>
    <t>石井村</t>
  </si>
  <si>
    <t>1GKN-160</t>
  </si>
  <si>
    <t>陈秋珍</t>
  </si>
  <si>
    <t>沙坭村委</t>
  </si>
  <si>
    <t>新和村</t>
  </si>
  <si>
    <t>自走履带谷物联合收割机（全喂入）</t>
  </si>
  <si>
    <t>梁伟冲</t>
  </si>
  <si>
    <t>中石化有限公司</t>
  </si>
  <si>
    <t>建设路74号</t>
  </si>
  <si>
    <t>陈志聪</t>
  </si>
  <si>
    <t>湛川社区</t>
  </si>
  <si>
    <t>新风路2号</t>
  </si>
  <si>
    <t>梁王明</t>
  </si>
  <si>
    <t>姓梁村委</t>
  </si>
  <si>
    <t>梁村</t>
  </si>
  <si>
    <t>1GQQNZGK-220</t>
  </si>
  <si>
    <t>戴泽洪</t>
  </si>
  <si>
    <t>南门田村委</t>
  </si>
  <si>
    <t>湛川路27号</t>
  </si>
  <si>
    <t>邹颖豪</t>
  </si>
  <si>
    <t>府前路7号</t>
  </si>
  <si>
    <t>安达利小区</t>
  </si>
  <si>
    <t>黄海金马-404D</t>
  </si>
  <si>
    <t>遂城镇合计</t>
  </si>
  <si>
    <t>乌塘镇</t>
  </si>
  <si>
    <t>陈杰文</t>
  </si>
  <si>
    <t>后发村委</t>
  </si>
  <si>
    <t>后发村</t>
  </si>
  <si>
    <t>LS604</t>
  </si>
  <si>
    <t>林进明</t>
  </si>
  <si>
    <t>湛川村委</t>
  </si>
  <si>
    <t>湛川村</t>
  </si>
  <si>
    <t>庞区</t>
  </si>
  <si>
    <t>方丽东</t>
  </si>
  <si>
    <t>李福茂</t>
  </si>
  <si>
    <t>新屋村</t>
  </si>
  <si>
    <t>梁各</t>
  </si>
  <si>
    <t>塘沟村委</t>
  </si>
  <si>
    <t>塘沟村</t>
  </si>
  <si>
    <t>乌塘镇合计</t>
  </si>
  <si>
    <t>杨柑镇</t>
  </si>
  <si>
    <t>潘才</t>
  </si>
  <si>
    <t>杨柑村委</t>
  </si>
  <si>
    <t>香山廖村</t>
  </si>
  <si>
    <t>陈文</t>
  </si>
  <si>
    <t>月塘村</t>
  </si>
  <si>
    <t>李清</t>
  </si>
  <si>
    <t>甘来村委</t>
  </si>
  <si>
    <t>后廖村</t>
  </si>
  <si>
    <t>4LZ-2.5(PR0688Q)</t>
  </si>
  <si>
    <t>郑国营</t>
  </si>
  <si>
    <t>银河村委</t>
  </si>
  <si>
    <t>河图仔村</t>
  </si>
  <si>
    <t>李河仔</t>
  </si>
  <si>
    <t>艾占村委</t>
  </si>
  <si>
    <t>赖屋村</t>
  </si>
  <si>
    <t>陈伟强</t>
  </si>
  <si>
    <t>松树村委</t>
  </si>
  <si>
    <t>湾仔村</t>
  </si>
  <si>
    <t>林日保</t>
  </si>
  <si>
    <t>黄川仔村</t>
  </si>
  <si>
    <t>3TG-5Q</t>
  </si>
  <si>
    <t>钟超</t>
  </si>
  <si>
    <t>赵必快</t>
  </si>
  <si>
    <t>燕窝村</t>
  </si>
  <si>
    <t>张陈胜</t>
  </si>
  <si>
    <t>红村村委</t>
  </si>
  <si>
    <t>建二村</t>
  </si>
  <si>
    <t>吴日红</t>
  </si>
  <si>
    <t>龙眼村委</t>
  </si>
  <si>
    <t>仔村</t>
  </si>
  <si>
    <t>陈土深</t>
  </si>
  <si>
    <t>迈草村委</t>
  </si>
  <si>
    <t>迈草村</t>
  </si>
  <si>
    <t>陆红清</t>
  </si>
  <si>
    <t>老陆村委</t>
  </si>
  <si>
    <t>老陆村</t>
  </si>
  <si>
    <t>杨柑镇合计</t>
  </si>
  <si>
    <t>洋青镇</t>
  </si>
  <si>
    <t>陈养</t>
  </si>
  <si>
    <t>其连村委</t>
  </si>
  <si>
    <t>西田村</t>
  </si>
  <si>
    <t>宋成坚</t>
  </si>
  <si>
    <t>新村</t>
  </si>
  <si>
    <t>1WG2.2Q</t>
  </si>
  <si>
    <t>宋卫子</t>
  </si>
  <si>
    <t>陈文艺</t>
  </si>
  <si>
    <t>其连村</t>
  </si>
  <si>
    <t>1WG-4.1Q-L</t>
  </si>
  <si>
    <t>徐广</t>
  </si>
  <si>
    <t>西埇村委</t>
  </si>
  <si>
    <t>黄竹塘村</t>
  </si>
  <si>
    <t>叶广福</t>
  </si>
  <si>
    <t>城榄村委</t>
  </si>
  <si>
    <t>回龙村</t>
  </si>
  <si>
    <t>江莲娟</t>
  </si>
  <si>
    <t>姓谢村委</t>
  </si>
  <si>
    <t>牛栏塘村</t>
  </si>
  <si>
    <t>郑盛</t>
  </si>
  <si>
    <t>洋青村委</t>
  </si>
  <si>
    <t>后昌村</t>
  </si>
  <si>
    <t>宋秋信</t>
  </si>
  <si>
    <t>下塘村</t>
  </si>
  <si>
    <t>宋县</t>
  </si>
  <si>
    <t>宋鞅</t>
  </si>
  <si>
    <t>宋小潘</t>
  </si>
  <si>
    <t>陈光福</t>
  </si>
  <si>
    <t>桔仔树村委</t>
  </si>
  <si>
    <t>桔仔树村</t>
  </si>
  <si>
    <t>杨秋顺</t>
  </si>
  <si>
    <t>1WG4.0-95FQ-ZC</t>
  </si>
  <si>
    <t>李伟红</t>
  </si>
  <si>
    <t>寮客村委</t>
  </si>
  <si>
    <t>寮客西村</t>
  </si>
  <si>
    <t>方芹英</t>
  </si>
  <si>
    <t>陈美珍</t>
  </si>
  <si>
    <t>李养仔</t>
  </si>
  <si>
    <t>寮客北村</t>
  </si>
  <si>
    <t>李秋友</t>
  </si>
  <si>
    <t>陈拾</t>
  </si>
  <si>
    <t>陈屋村委</t>
  </si>
  <si>
    <t>陈屋村</t>
  </si>
  <si>
    <t>陈琴</t>
  </si>
  <si>
    <t>徐达程</t>
  </si>
  <si>
    <t>沙古村委</t>
  </si>
  <si>
    <t>百桔村</t>
  </si>
  <si>
    <t>陈森</t>
  </si>
  <si>
    <t>文外村委</t>
  </si>
  <si>
    <t>外坡西村</t>
  </si>
  <si>
    <t>杨秋良</t>
  </si>
  <si>
    <t>文相村委</t>
  </si>
  <si>
    <t>外村塘村</t>
  </si>
  <si>
    <t>杨冯理</t>
  </si>
  <si>
    <t>赵谋</t>
  </si>
  <si>
    <t>曲塘村委</t>
  </si>
  <si>
    <t>黄其坑村</t>
  </si>
  <si>
    <t>梁景田</t>
  </si>
  <si>
    <t>打铁村</t>
  </si>
  <si>
    <t>陈伟</t>
  </si>
  <si>
    <t>牛栏村委</t>
  </si>
  <si>
    <t>牛栏村</t>
  </si>
  <si>
    <t>庞德</t>
  </si>
  <si>
    <t>符文</t>
  </si>
  <si>
    <t>马拾来</t>
  </si>
  <si>
    <t>车路头村委</t>
  </si>
  <si>
    <t>车路头村</t>
  </si>
  <si>
    <t>杨丽</t>
  </si>
  <si>
    <t>司马塘村委</t>
  </si>
  <si>
    <t>司马塘村</t>
  </si>
  <si>
    <t>洋青镇合计</t>
  </si>
  <si>
    <t>全县合计</t>
  </si>
  <si>
    <t>遂溪县农业机械购置补贴公示表（北坡镇）</t>
  </si>
  <si>
    <r>
      <t>201</t>
    </r>
    <r>
      <rPr>
        <b/>
        <sz val="16"/>
        <rFont val="宋体"/>
        <family val="0"/>
      </rPr>
      <t>8</t>
    </r>
    <r>
      <rPr>
        <b/>
        <sz val="16"/>
        <rFont val="宋体"/>
        <family val="0"/>
      </rPr>
      <t>年第一期</t>
    </r>
  </si>
  <si>
    <t>购机者姓名（组织名称</t>
  </si>
  <si>
    <t>中央财政补贴金额（元）</t>
  </si>
  <si>
    <r>
      <t>2</t>
    </r>
    <r>
      <rPr>
        <sz val="16"/>
        <rFont val="宋体"/>
        <family val="0"/>
      </rPr>
      <t>1</t>
    </r>
    <r>
      <rPr>
        <sz val="16"/>
        <rFont val="宋体"/>
        <family val="0"/>
      </rPr>
      <t>人次</t>
    </r>
  </si>
  <si>
    <t>遂溪县农业机械购置补贴公示表（草潭镇）</t>
  </si>
  <si>
    <r>
      <t>4</t>
    </r>
    <r>
      <rPr>
        <sz val="16"/>
        <rFont val="宋体"/>
        <family val="0"/>
      </rPr>
      <t>LZ-5.0E</t>
    </r>
  </si>
  <si>
    <r>
      <t>4</t>
    </r>
    <r>
      <rPr>
        <sz val="16"/>
        <rFont val="宋体"/>
        <family val="0"/>
      </rPr>
      <t>QZ-10</t>
    </r>
  </si>
  <si>
    <t>遂溪县农业机械购置补贴公示表（城月镇）</t>
  </si>
  <si>
    <t>中央金额（元）</t>
  </si>
  <si>
    <t>城月大道</t>
  </si>
  <si>
    <t>35人次</t>
  </si>
  <si>
    <t>遂溪县农业机械购置补贴公示表（港门镇）</t>
  </si>
  <si>
    <r>
      <t>1</t>
    </r>
    <r>
      <rPr>
        <sz val="16"/>
        <rFont val="宋体"/>
        <family val="0"/>
      </rPr>
      <t>WG4.2-100FQ-ZC</t>
    </r>
  </si>
  <si>
    <r>
      <t>1</t>
    </r>
    <r>
      <rPr>
        <sz val="16"/>
        <rFont val="宋体"/>
        <family val="0"/>
      </rPr>
      <t>GKN-250G</t>
    </r>
  </si>
  <si>
    <r>
      <t>1</t>
    </r>
    <r>
      <rPr>
        <sz val="16"/>
        <rFont val="宋体"/>
        <family val="0"/>
      </rPr>
      <t>GKNZG-230A</t>
    </r>
  </si>
  <si>
    <r>
      <t>1</t>
    </r>
    <r>
      <rPr>
        <sz val="16"/>
        <rFont val="宋体"/>
        <family val="0"/>
      </rPr>
      <t>GQNGK-200</t>
    </r>
  </si>
  <si>
    <r>
      <t>S</t>
    </r>
    <r>
      <rPr>
        <sz val="16"/>
        <rFont val="宋体"/>
        <family val="0"/>
      </rPr>
      <t>W-1.5</t>
    </r>
  </si>
  <si>
    <r>
      <t>Y</t>
    </r>
    <r>
      <rPr>
        <sz val="16"/>
        <rFont val="宋体"/>
        <family val="0"/>
      </rPr>
      <t>L-1.5</t>
    </r>
  </si>
  <si>
    <r>
      <t>S</t>
    </r>
    <r>
      <rPr>
        <sz val="16"/>
        <rFont val="宋体"/>
        <family val="0"/>
      </rPr>
      <t>C-1.5</t>
    </r>
  </si>
  <si>
    <r>
      <t>4LZ-</t>
    </r>
    <r>
      <rPr>
        <sz val="16"/>
        <rFont val="宋体"/>
        <family val="0"/>
      </rPr>
      <t>5.0E</t>
    </r>
  </si>
  <si>
    <r>
      <t>4</t>
    </r>
    <r>
      <rPr>
        <sz val="16"/>
        <rFont val="宋体"/>
        <family val="0"/>
      </rPr>
      <t>LZ-5.0MAQ</t>
    </r>
  </si>
  <si>
    <t>20人次</t>
  </si>
  <si>
    <t>遂溪县农业机械购置补贴公示表（河头镇）</t>
  </si>
  <si>
    <t>遂溪县农业机械购置补贴公示表（黄略镇）</t>
  </si>
  <si>
    <t>22人次</t>
  </si>
  <si>
    <t>遂溪县农业机械购置补贴公示表（建新镇）</t>
  </si>
  <si>
    <t>7人次</t>
  </si>
  <si>
    <t>遂溪县农业机械购置补贴公示表（江洪镇）</t>
  </si>
  <si>
    <r>
      <t>1</t>
    </r>
    <r>
      <rPr>
        <sz val="16"/>
        <color indexed="8"/>
        <rFont val="宋体"/>
        <family val="0"/>
      </rPr>
      <t>GKN-200G</t>
    </r>
  </si>
  <si>
    <t>遂溪县农业机械购置补贴公示表（界炮镇）</t>
  </si>
  <si>
    <t>北潭村委</t>
  </si>
  <si>
    <r>
      <t>L</t>
    </r>
    <r>
      <rPr>
        <sz val="16"/>
        <rFont val="宋体"/>
        <family val="0"/>
      </rPr>
      <t>S904</t>
    </r>
  </si>
  <si>
    <t>眼镜塘村</t>
  </si>
  <si>
    <r>
      <t>M</t>
    </r>
    <r>
      <rPr>
        <sz val="16"/>
        <rFont val="宋体"/>
        <family val="0"/>
      </rPr>
      <t>F554</t>
    </r>
  </si>
  <si>
    <r>
      <t>1GKN-2</t>
    </r>
    <r>
      <rPr>
        <sz val="16"/>
        <rFont val="宋体"/>
        <family val="0"/>
      </rPr>
      <t>30</t>
    </r>
    <r>
      <rPr>
        <sz val="16"/>
        <rFont val="宋体"/>
        <family val="0"/>
      </rPr>
      <t>G</t>
    </r>
  </si>
  <si>
    <t>遂溪县农业机械购置补贴公示表（乐民镇）</t>
  </si>
  <si>
    <t>遂溪县农业机械购置补贴公示表（岭北镇）</t>
  </si>
  <si>
    <r>
      <t>2018</t>
    </r>
    <r>
      <rPr>
        <b/>
        <sz val="16"/>
        <rFont val="宋体"/>
        <family val="0"/>
      </rPr>
      <t>年第一期</t>
    </r>
  </si>
  <si>
    <t>2人次</t>
  </si>
  <si>
    <t>遂溪县农业机械购置补贴公示表（遂城镇）</t>
  </si>
  <si>
    <t>新风路</t>
  </si>
  <si>
    <t>南门田</t>
  </si>
  <si>
    <t>湛川路</t>
  </si>
  <si>
    <t>建设路</t>
  </si>
  <si>
    <t>遂溪县农业机械购置补贴公示表（乌塘镇）</t>
  </si>
  <si>
    <t>遂溪县农业机械购置补贴公示表（杨柑镇）</t>
  </si>
  <si>
    <t>遂溪县农业机械购置补贴公示表（洋青镇）</t>
  </si>
  <si>
    <t>自走履带式谷物联合收割机（全喂入</t>
  </si>
  <si>
    <t>33人次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</si>
</sst>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58">
    <font>
      <sz val="10"/>
      <name val="Arial"/>
      <family val="2"/>
    </font>
    <font>
      <sz val="12"/>
      <name val="宋体"/>
      <family val="0"/>
    </font>
    <font>
      <sz val="16"/>
      <color indexed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22"/>
      <name val="宋体"/>
      <family val="0"/>
    </font>
    <font>
      <b/>
      <sz val="22"/>
      <name val="Arial"/>
      <family val="2"/>
    </font>
    <font>
      <b/>
      <sz val="16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6"/>
      <color indexed="51"/>
      <name val="Arial"/>
      <family val="2"/>
    </font>
    <font>
      <b/>
      <sz val="16"/>
      <color indexed="13"/>
      <name val="宋体"/>
      <family val="0"/>
    </font>
    <font>
      <b/>
      <sz val="16"/>
      <color indexed="13"/>
      <name val="Arial"/>
      <family val="2"/>
    </font>
    <font>
      <b/>
      <sz val="14"/>
      <color indexed="13"/>
      <name val="Arial"/>
      <family val="2"/>
    </font>
    <font>
      <sz val="14"/>
      <color indexed="51"/>
      <name val="宋体"/>
      <family val="0"/>
    </font>
    <font>
      <sz val="16"/>
      <color indexed="51"/>
      <name val="宋体"/>
      <family val="0"/>
    </font>
    <font>
      <sz val="22"/>
      <name val="Arial"/>
      <family val="2"/>
    </font>
    <font>
      <sz val="16"/>
      <color indexed="8"/>
      <name val="Arial"/>
      <family val="2"/>
    </font>
    <font>
      <b/>
      <sz val="22"/>
      <color indexed="8"/>
      <name val="Arial"/>
      <family val="2"/>
    </font>
    <font>
      <b/>
      <sz val="16"/>
      <color indexed="8"/>
      <name val="宋体"/>
      <family val="0"/>
    </font>
    <font>
      <b/>
      <sz val="16"/>
      <color indexed="47"/>
      <name val="宋体"/>
      <family val="0"/>
    </font>
    <font>
      <b/>
      <sz val="15"/>
      <name val="Arial"/>
      <family val="2"/>
    </font>
    <font>
      <b/>
      <sz val="15"/>
      <name val="宋体"/>
      <family val="0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2"/>
      <name val="Arial"/>
      <family val="2"/>
    </font>
    <font>
      <b/>
      <sz val="12"/>
      <name val="宋体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name val="宋体"/>
      <family val="0"/>
    </font>
    <font>
      <b/>
      <sz val="18"/>
      <name val="Arial"/>
      <family val="2"/>
    </font>
    <font>
      <b/>
      <sz val="14"/>
      <name val="宋体"/>
      <family val="0"/>
    </font>
    <font>
      <b/>
      <sz val="18"/>
      <color indexed="8"/>
      <name val="Arial"/>
      <family val="2"/>
    </font>
    <font>
      <b/>
      <sz val="14"/>
      <color indexed="47"/>
      <name val="宋体"/>
      <family val="0"/>
    </font>
    <font>
      <b/>
      <sz val="14"/>
      <name val="Arial"/>
      <family val="2"/>
    </font>
    <font>
      <sz val="14"/>
      <color indexed="51"/>
      <name val="Arial"/>
      <family val="2"/>
    </font>
    <font>
      <sz val="18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5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6" fillId="5" borderId="0" applyNumberFormat="0" applyBorder="0" applyAlignment="0" applyProtection="0"/>
    <xf numFmtId="177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9" fillId="6" borderId="2" applyNumberFormat="0" applyFont="0" applyAlignment="0" applyProtection="0"/>
    <xf numFmtId="0" fontId="47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1" fillId="0" borderId="3" applyNumberFormat="0" applyFill="0" applyAlignment="0" applyProtection="0"/>
    <xf numFmtId="0" fontId="47" fillId="7" borderId="0" applyNumberFormat="0" applyBorder="0" applyAlignment="0" applyProtection="0"/>
    <xf numFmtId="0" fontId="44" fillId="0" borderId="4" applyNumberFormat="0" applyFill="0" applyAlignment="0" applyProtection="0"/>
    <xf numFmtId="0" fontId="47" fillId="3" borderId="0" applyNumberFormat="0" applyBorder="0" applyAlignment="0" applyProtection="0"/>
    <xf numFmtId="0" fontId="48" fillId="2" borderId="5" applyNumberFormat="0" applyAlignment="0" applyProtection="0"/>
    <xf numFmtId="0" fontId="56" fillId="2" borderId="1" applyNumberFormat="0" applyAlignment="0" applyProtection="0"/>
    <xf numFmtId="0" fontId="40" fillId="8" borderId="6" applyNumberFormat="0" applyAlignment="0" applyProtection="0"/>
    <xf numFmtId="0" fontId="39" fillId="9" borderId="0" applyNumberFormat="0" applyBorder="0" applyAlignment="0" applyProtection="0"/>
    <xf numFmtId="0" fontId="47" fillId="10" borderId="0" applyNumberFormat="0" applyBorder="0" applyAlignment="0" applyProtection="0"/>
    <xf numFmtId="0" fontId="55" fillId="0" borderId="7" applyNumberFormat="0" applyFill="0" applyAlignment="0" applyProtection="0"/>
    <xf numFmtId="0" fontId="50" fillId="0" borderId="8" applyNumberFormat="0" applyFill="0" applyAlignment="0" applyProtection="0"/>
    <xf numFmtId="0" fontId="57" fillId="9" borderId="0" applyNumberFormat="0" applyBorder="0" applyAlignment="0" applyProtection="0"/>
    <xf numFmtId="0" fontId="53" fillId="11" borderId="0" applyNumberFormat="0" applyBorder="0" applyAlignment="0" applyProtection="0"/>
    <xf numFmtId="0" fontId="39" fillId="12" borderId="0" applyNumberFormat="0" applyBorder="0" applyAlignment="0" applyProtection="0"/>
    <xf numFmtId="0" fontId="47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2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47" fillId="8" borderId="0" applyNumberFormat="0" applyBorder="0" applyAlignment="0" applyProtection="0"/>
    <xf numFmtId="0" fontId="47" fillId="15" borderId="0" applyNumberFormat="0" applyBorder="0" applyAlignment="0" applyProtection="0"/>
    <xf numFmtId="0" fontId="39" fillId="6" borderId="0" applyNumberFormat="0" applyBorder="0" applyAlignment="0" applyProtection="0"/>
    <xf numFmtId="0" fontId="39" fillId="11" borderId="0" applyNumberFormat="0" applyBorder="0" applyAlignment="0" applyProtection="0"/>
    <xf numFmtId="0" fontId="47" fillId="16" borderId="0" applyNumberFormat="0" applyBorder="0" applyAlignment="0" applyProtection="0"/>
    <xf numFmtId="0" fontId="39" fillId="12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39" fillId="4" borderId="0" applyNumberFormat="0" applyBorder="0" applyAlignment="0" applyProtection="0"/>
    <xf numFmtId="0" fontId="47" fillId="4" borderId="0" applyNumberFormat="0" applyBorder="0" applyAlignment="0" applyProtection="0"/>
  </cellStyleXfs>
  <cellXfs count="30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NumberFormat="1" applyFont="1" applyBorder="1" applyAlignment="1">
      <alignment vertical="center"/>
    </xf>
    <xf numFmtId="0" fontId="9" fillId="0" borderId="15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4" xfId="0" applyNumberFormat="1" applyFont="1" applyBorder="1" applyAlignment="1">
      <alignment vertical="center"/>
    </xf>
    <xf numFmtId="0" fontId="10" fillId="0" borderId="14" xfId="0" applyNumberFormat="1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8" fillId="0" borderId="12" xfId="0" applyNumberFormat="1" applyFont="1" applyBorder="1" applyAlignment="1">
      <alignment/>
    </xf>
    <xf numFmtId="0" fontId="8" fillId="0" borderId="14" xfId="0" applyNumberFormat="1" applyFont="1" applyBorder="1" applyAlignment="1">
      <alignment horizontal="left"/>
    </xf>
    <xf numFmtId="0" fontId="8" fillId="0" borderId="14" xfId="0" applyNumberFormat="1" applyFont="1" applyBorder="1" applyAlignment="1">
      <alignment horizontal="center"/>
    </xf>
    <xf numFmtId="0" fontId="12" fillId="0" borderId="13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11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right"/>
    </xf>
    <xf numFmtId="0" fontId="16" fillId="0" borderId="13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8" fillId="0" borderId="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12" xfId="0" applyNumberFormat="1" applyFont="1" applyBorder="1" applyAlignment="1">
      <alignment horizontal="left" vertical="center"/>
    </xf>
    <xf numFmtId="0" fontId="8" fillId="0" borderId="13" xfId="0" applyNumberFormat="1" applyFont="1" applyBorder="1" applyAlignment="1">
      <alignment horizontal="left" vertical="center"/>
    </xf>
    <xf numFmtId="0" fontId="8" fillId="0" borderId="13" xfId="0" applyNumberFormat="1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/>
    </xf>
    <xf numFmtId="0" fontId="12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 wrapText="1"/>
    </xf>
    <xf numFmtId="0" fontId="11" fillId="0" borderId="17" xfId="0" applyFont="1" applyBorder="1" applyAlignment="1">
      <alignment vertical="center"/>
    </xf>
    <xf numFmtId="0" fontId="8" fillId="0" borderId="12" xfId="0" applyNumberFormat="1" applyFont="1" applyBorder="1" applyAlignment="1">
      <alignment vertical="center" wrapText="1"/>
    </xf>
    <xf numFmtId="0" fontId="8" fillId="0" borderId="13" xfId="0" applyNumberFormat="1" applyFont="1" applyBorder="1" applyAlignment="1">
      <alignment vertical="center" wrapText="1"/>
    </xf>
    <xf numFmtId="0" fontId="8" fillId="0" borderId="14" xfId="0" applyNumberFormat="1" applyFont="1" applyBorder="1" applyAlignment="1">
      <alignment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vertical="center" wrapText="1"/>
    </xf>
    <xf numFmtId="0" fontId="8" fillId="0" borderId="17" xfId="0" applyNumberFormat="1" applyFont="1" applyBorder="1" applyAlignment="1">
      <alignment horizontal="left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vertical="center" wrapText="1"/>
    </xf>
    <xf numFmtId="0" fontId="8" fillId="0" borderId="14" xfId="0" applyNumberFormat="1" applyFont="1" applyBorder="1" applyAlignment="1">
      <alignment horizontal="right" vertical="center"/>
    </xf>
    <xf numFmtId="0" fontId="8" fillId="0" borderId="14" xfId="0" applyNumberFormat="1" applyFont="1" applyBorder="1" applyAlignment="1">
      <alignment horizontal="left" vertical="center"/>
    </xf>
    <xf numFmtId="0" fontId="17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4" xfId="0" applyNumberFormat="1" applyFont="1" applyBorder="1" applyAlignment="1">
      <alignment/>
    </xf>
    <xf numFmtId="0" fontId="9" fillId="0" borderId="14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7" xfId="0" applyNumberFormat="1" applyFont="1" applyBorder="1" applyAlignment="1">
      <alignment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left" vertical="center"/>
    </xf>
    <xf numFmtId="0" fontId="8" fillId="0" borderId="15" xfId="0" applyNumberFormat="1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left" vertical="center"/>
    </xf>
    <xf numFmtId="0" fontId="9" fillId="0" borderId="14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/>
    </xf>
    <xf numFmtId="0" fontId="23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1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left"/>
    </xf>
    <xf numFmtId="0" fontId="17" fillId="0" borderId="24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9" fillId="0" borderId="0" xfId="0" applyNumberFormat="1" applyFont="1" applyAlignment="1">
      <alignment vertic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9" fillId="0" borderId="9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9" fillId="0" borderId="0" xfId="0" applyNumberFormat="1" applyFont="1" applyFill="1" applyAlignment="1">
      <alignment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left" vertical="center"/>
    </xf>
    <xf numFmtId="0" fontId="9" fillId="0" borderId="22" xfId="0" applyNumberFormat="1" applyFont="1" applyBorder="1" applyAlignment="1">
      <alignment horizontal="left" vertical="center"/>
    </xf>
    <xf numFmtId="0" fontId="29" fillId="0" borderId="0" xfId="0" applyNumberFormat="1" applyFont="1" applyAlignment="1">
      <alignment vertical="center"/>
    </xf>
    <xf numFmtId="0" fontId="9" fillId="0" borderId="14" xfId="0" applyNumberFormat="1" applyFont="1" applyBorder="1" applyAlignment="1">
      <alignment horizontal="left" vertical="center"/>
    </xf>
    <xf numFmtId="0" fontId="10" fillId="0" borderId="12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/>
    </xf>
    <xf numFmtId="0" fontId="8" fillId="0" borderId="21" xfId="0" applyFont="1" applyBorder="1" applyAlignment="1">
      <alignment horizontal="left" vertical="center"/>
    </xf>
    <xf numFmtId="0" fontId="8" fillId="0" borderId="11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8" fillId="0" borderId="13" xfId="0" applyFont="1" applyBorder="1" applyAlignment="1">
      <alignment horizontal="left" vertical="center"/>
    </xf>
    <xf numFmtId="0" fontId="9" fillId="0" borderId="12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11" fillId="0" borderId="0" xfId="0" applyNumberFormat="1" applyFont="1" applyAlignment="1">
      <alignment horizontal="left" vertical="center" wrapText="1"/>
    </xf>
    <xf numFmtId="0" fontId="11" fillId="0" borderId="0" xfId="0" applyNumberFormat="1" applyFont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0" fillId="0" borderId="12" xfId="0" applyNumberFormat="1" applyFont="1" applyBorder="1" applyAlignment="1">
      <alignment/>
    </xf>
    <xf numFmtId="0" fontId="10" fillId="0" borderId="13" xfId="0" applyNumberFormat="1" applyFont="1" applyBorder="1" applyAlignment="1">
      <alignment horizontal="left"/>
    </xf>
    <xf numFmtId="0" fontId="11" fillId="0" borderId="12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 horizontal="left" vertical="center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11" fillId="0" borderId="9" xfId="0" applyNumberFormat="1" applyFont="1" applyBorder="1" applyAlignment="1">
      <alignment horizontal="center"/>
    </xf>
    <xf numFmtId="0" fontId="33" fillId="0" borderId="12" xfId="0" applyFont="1" applyBorder="1" applyAlignment="1">
      <alignment horizontal="center" vertical="center"/>
    </xf>
    <xf numFmtId="0" fontId="11" fillId="0" borderId="12" xfId="0" applyNumberFormat="1" applyFont="1" applyBorder="1" applyAlignment="1">
      <alignment/>
    </xf>
    <xf numFmtId="0" fontId="11" fillId="0" borderId="14" xfId="0" applyNumberFormat="1" applyFont="1" applyBorder="1" applyAlignment="1">
      <alignment horizontal="right"/>
    </xf>
    <xf numFmtId="0" fontId="11" fillId="0" borderId="14" xfId="0" applyNumberFormat="1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/>
    </xf>
    <xf numFmtId="0" fontId="11" fillId="0" borderId="11" xfId="0" applyNumberFormat="1" applyFont="1" applyBorder="1" applyAlignment="1">
      <alignment horizontal="right"/>
    </xf>
    <xf numFmtId="0" fontId="11" fillId="0" borderId="17" xfId="0" applyFont="1" applyBorder="1" applyAlignment="1">
      <alignment horizontal="left" vertical="center"/>
    </xf>
    <xf numFmtId="0" fontId="10" fillId="0" borderId="9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left" vertical="center"/>
    </xf>
    <xf numFmtId="0" fontId="10" fillId="0" borderId="12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0" fontId="11" fillId="0" borderId="16" xfId="0" applyFont="1" applyBorder="1" applyAlignment="1">
      <alignment horizontal="center"/>
    </xf>
    <xf numFmtId="0" fontId="33" fillId="0" borderId="19" xfId="0" applyFont="1" applyBorder="1" applyAlignment="1">
      <alignment horizontal="center" vertical="center"/>
    </xf>
    <xf numFmtId="0" fontId="16" fillId="0" borderId="13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left"/>
    </xf>
    <xf numFmtId="0" fontId="11" fillId="0" borderId="19" xfId="0" applyFont="1" applyBorder="1" applyAlignment="1">
      <alignment horizontal="center"/>
    </xf>
    <xf numFmtId="0" fontId="11" fillId="0" borderId="15" xfId="0" applyNumberFormat="1" applyFont="1" applyBorder="1" applyAlignment="1">
      <alignment horizontal="left"/>
    </xf>
    <xf numFmtId="0" fontId="11" fillId="0" borderId="14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 horizontal="left"/>
    </xf>
    <xf numFmtId="0" fontId="35" fillId="0" borderId="13" xfId="0" applyFont="1" applyBorder="1" applyAlignment="1">
      <alignment horizontal="center"/>
    </xf>
    <xf numFmtId="0" fontId="36" fillId="0" borderId="19" xfId="0" applyFont="1" applyBorder="1" applyAlignment="1">
      <alignment horizontal="center" vertical="center"/>
    </xf>
    <xf numFmtId="0" fontId="11" fillId="0" borderId="12" xfId="0" applyNumberFormat="1" applyFont="1" applyBorder="1" applyAlignment="1">
      <alignment vertical="center" wrapText="1"/>
    </xf>
    <xf numFmtId="0" fontId="11" fillId="0" borderId="14" xfId="0" applyNumberFormat="1" applyFont="1" applyBorder="1" applyAlignment="1">
      <alignment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left"/>
    </xf>
    <xf numFmtId="0" fontId="16" fillId="0" borderId="24" xfId="0" applyFont="1" applyBorder="1" applyAlignment="1">
      <alignment horizontal="center"/>
    </xf>
    <xf numFmtId="0" fontId="10" fillId="0" borderId="14" xfId="0" applyNumberFormat="1" applyFont="1" applyBorder="1" applyAlignment="1">
      <alignment/>
    </xf>
    <xf numFmtId="0" fontId="10" fillId="0" borderId="14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right"/>
    </xf>
    <xf numFmtId="0" fontId="37" fillId="0" borderId="10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vertical="center" wrapText="1"/>
    </xf>
    <xf numFmtId="0" fontId="11" fillId="0" borderId="13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/>
    </xf>
    <xf numFmtId="0" fontId="38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left" vertical="center"/>
    </xf>
    <xf numFmtId="0" fontId="11" fillId="0" borderId="12" xfId="0" applyNumberFormat="1" applyFont="1" applyBorder="1" applyAlignment="1">
      <alignment horizontal="left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3" xfId="0" applyNumberFormat="1" applyFont="1" applyBorder="1" applyAlignment="1">
      <alignment horizontal="left" wrapText="1"/>
    </xf>
    <xf numFmtId="0" fontId="11" fillId="0" borderId="14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left"/>
    </xf>
    <xf numFmtId="0" fontId="11" fillId="0" borderId="12" xfId="0" applyNumberFormat="1" applyFont="1" applyBorder="1" applyAlignment="1">
      <alignment horizontal="left" vertical="center"/>
    </xf>
    <xf numFmtId="0" fontId="37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1" fillId="0" borderId="14" xfId="0" applyNumberFormat="1" applyFont="1" applyBorder="1" applyAlignment="1">
      <alignment vertical="center"/>
    </xf>
    <xf numFmtId="0" fontId="11" fillId="0" borderId="13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1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left"/>
    </xf>
    <xf numFmtId="0" fontId="10" fillId="0" borderId="14" xfId="0" applyNumberFormat="1" applyFont="1" applyBorder="1" applyAlignment="1">
      <alignment/>
    </xf>
    <xf numFmtId="0" fontId="10" fillId="0" borderId="9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5"/>
  <sheetViews>
    <sheetView tabSelected="1" workbookViewId="0" topLeftCell="A248">
      <selection activeCell="A1" sqref="A1:G265"/>
    </sheetView>
  </sheetViews>
  <sheetFormatPr defaultColWidth="9.140625" defaultRowHeight="12.75" customHeight="1"/>
  <cols>
    <col min="1" max="1" width="14.28125" style="7" customWidth="1"/>
    <col min="2" max="2" width="15.140625" style="5" customWidth="1"/>
    <col min="3" max="3" width="15.57421875" style="195" customWidth="1"/>
    <col min="4" max="5" width="25.421875" style="7" customWidth="1"/>
    <col min="6" max="6" width="7.57421875" style="7" customWidth="1"/>
    <col min="7" max="7" width="12.8515625" style="7" customWidth="1"/>
  </cols>
  <sheetData>
    <row r="1" spans="1:7" ht="24.75" customHeight="1">
      <c r="A1" s="196" t="s">
        <v>0</v>
      </c>
      <c r="B1" s="196"/>
      <c r="C1" s="197"/>
      <c r="D1" s="198"/>
      <c r="E1" s="198"/>
      <c r="F1" s="198"/>
      <c r="G1" s="198"/>
    </row>
    <row r="2" spans="1:7" ht="18" customHeight="1">
      <c r="A2" s="199" t="s">
        <v>1</v>
      </c>
      <c r="B2" s="199"/>
      <c r="C2" s="200"/>
      <c r="D2" s="199"/>
      <c r="E2" s="199"/>
      <c r="F2" s="199"/>
      <c r="G2" s="199"/>
    </row>
    <row r="3" spans="1:7" ht="57" customHeight="1">
      <c r="A3" s="201" t="s">
        <v>2</v>
      </c>
      <c r="B3" s="201"/>
      <c r="C3" s="201"/>
      <c r="D3" s="201"/>
      <c r="E3" s="202"/>
      <c r="F3" s="201"/>
      <c r="G3" s="201"/>
    </row>
    <row r="4" spans="1:7" ht="22.5" customHeight="1">
      <c r="A4" s="196" t="s">
        <v>3</v>
      </c>
      <c r="B4" s="196"/>
      <c r="C4" s="197"/>
      <c r="D4" s="198"/>
      <c r="E4" s="198"/>
      <c r="F4" s="198"/>
      <c r="G4" s="198"/>
    </row>
    <row r="5" spans="1:7" ht="45" customHeight="1">
      <c r="A5" s="95" t="s">
        <v>4</v>
      </c>
      <c r="B5" s="203" t="s">
        <v>5</v>
      </c>
      <c r="C5" s="204"/>
      <c r="D5" s="158" t="s">
        <v>6</v>
      </c>
      <c r="E5" s="158" t="s">
        <v>7</v>
      </c>
      <c r="F5" s="95" t="s">
        <v>8</v>
      </c>
      <c r="G5" s="95" t="s">
        <v>9</v>
      </c>
    </row>
    <row r="6" spans="1:7" ht="25.5" customHeight="1">
      <c r="A6" s="205" t="s">
        <v>10</v>
      </c>
      <c r="B6" s="206" t="s">
        <v>11</v>
      </c>
      <c r="C6" s="207" t="s">
        <v>12</v>
      </c>
      <c r="D6" s="208" t="s">
        <v>13</v>
      </c>
      <c r="E6" s="209" t="s">
        <v>14</v>
      </c>
      <c r="F6" s="158">
        <v>1</v>
      </c>
      <c r="G6" s="210">
        <v>1900</v>
      </c>
    </row>
    <row r="7" spans="1:7" ht="25.5" customHeight="1">
      <c r="A7" s="205" t="s">
        <v>15</v>
      </c>
      <c r="B7" s="206" t="s">
        <v>11</v>
      </c>
      <c r="C7" s="207" t="s">
        <v>16</v>
      </c>
      <c r="D7" s="208" t="s">
        <v>17</v>
      </c>
      <c r="E7" s="210" t="s">
        <v>18</v>
      </c>
      <c r="F7" s="210">
        <v>1</v>
      </c>
      <c r="G7" s="211">
        <v>800</v>
      </c>
    </row>
    <row r="8" spans="1:7" ht="25.5" customHeight="1">
      <c r="A8" s="205" t="s">
        <v>19</v>
      </c>
      <c r="B8" s="206" t="s">
        <v>20</v>
      </c>
      <c r="C8" s="207" t="s">
        <v>21</v>
      </c>
      <c r="D8" s="208" t="s">
        <v>22</v>
      </c>
      <c r="E8" s="210" t="s">
        <v>23</v>
      </c>
      <c r="F8" s="210">
        <v>1</v>
      </c>
      <c r="G8" s="211">
        <v>710</v>
      </c>
    </row>
    <row r="9" spans="1:7" ht="36.75" customHeight="1">
      <c r="A9" s="26" t="s">
        <v>24</v>
      </c>
      <c r="B9" s="212" t="s">
        <v>20</v>
      </c>
      <c r="C9" s="213" t="s">
        <v>21</v>
      </c>
      <c r="D9" s="214" t="s">
        <v>25</v>
      </c>
      <c r="E9" s="210" t="s">
        <v>26</v>
      </c>
      <c r="F9" s="210">
        <v>1</v>
      </c>
      <c r="G9" s="211">
        <v>24000</v>
      </c>
    </row>
    <row r="10" spans="1:7" ht="25.5" customHeight="1">
      <c r="A10" s="205" t="s">
        <v>27</v>
      </c>
      <c r="B10" s="206" t="s">
        <v>28</v>
      </c>
      <c r="C10" s="207" t="s">
        <v>29</v>
      </c>
      <c r="D10" s="208" t="s">
        <v>13</v>
      </c>
      <c r="E10" s="210" t="s">
        <v>30</v>
      </c>
      <c r="F10" s="210">
        <v>1</v>
      </c>
      <c r="G10" s="211">
        <v>1900</v>
      </c>
    </row>
    <row r="11" spans="1:7" ht="25.5" customHeight="1">
      <c r="A11" s="205" t="s">
        <v>31</v>
      </c>
      <c r="B11" s="206" t="s">
        <v>28</v>
      </c>
      <c r="C11" s="207" t="s">
        <v>32</v>
      </c>
      <c r="D11" s="208" t="s">
        <v>13</v>
      </c>
      <c r="E11" s="210" t="s">
        <v>33</v>
      </c>
      <c r="F11" s="210">
        <v>1</v>
      </c>
      <c r="G11" s="211">
        <v>1900</v>
      </c>
    </row>
    <row r="12" spans="1:7" ht="25.5" customHeight="1">
      <c r="A12" s="205" t="s">
        <v>34</v>
      </c>
      <c r="B12" s="206" t="s">
        <v>28</v>
      </c>
      <c r="C12" s="207" t="s">
        <v>35</v>
      </c>
      <c r="D12" s="208" t="s">
        <v>13</v>
      </c>
      <c r="E12" s="215" t="s">
        <v>36</v>
      </c>
      <c r="F12" s="216">
        <v>1</v>
      </c>
      <c r="G12" s="217">
        <v>2400</v>
      </c>
    </row>
    <row r="13" spans="1:7" ht="25.5" customHeight="1">
      <c r="A13" s="205" t="s">
        <v>37</v>
      </c>
      <c r="B13" s="206" t="s">
        <v>28</v>
      </c>
      <c r="C13" s="207" t="s">
        <v>38</v>
      </c>
      <c r="D13" s="208" t="s">
        <v>39</v>
      </c>
      <c r="E13" s="210" t="s">
        <v>40</v>
      </c>
      <c r="F13" s="210">
        <v>1</v>
      </c>
      <c r="G13" s="211">
        <v>17000</v>
      </c>
    </row>
    <row r="14" spans="1:7" ht="25.5" customHeight="1">
      <c r="A14" s="205" t="s">
        <v>41</v>
      </c>
      <c r="B14" s="206" t="s">
        <v>28</v>
      </c>
      <c r="C14" s="207" t="s">
        <v>42</v>
      </c>
      <c r="D14" s="208" t="s">
        <v>39</v>
      </c>
      <c r="E14" s="210" t="s">
        <v>43</v>
      </c>
      <c r="F14" s="210">
        <v>1</v>
      </c>
      <c r="G14" s="211">
        <v>17000</v>
      </c>
    </row>
    <row r="15" spans="1:7" ht="25.5" customHeight="1">
      <c r="A15" s="205" t="s">
        <v>44</v>
      </c>
      <c r="B15" s="206" t="s">
        <v>45</v>
      </c>
      <c r="C15" s="207" t="s">
        <v>46</v>
      </c>
      <c r="D15" s="208" t="s">
        <v>13</v>
      </c>
      <c r="E15" s="215" t="s">
        <v>36</v>
      </c>
      <c r="F15" s="216">
        <v>1</v>
      </c>
      <c r="G15" s="217">
        <v>2400</v>
      </c>
    </row>
    <row r="16" spans="1:7" ht="25.5" customHeight="1">
      <c r="A16" s="205" t="s">
        <v>47</v>
      </c>
      <c r="B16" s="206" t="s">
        <v>48</v>
      </c>
      <c r="C16" s="207" t="s">
        <v>49</v>
      </c>
      <c r="D16" s="208" t="s">
        <v>13</v>
      </c>
      <c r="E16" s="210" t="s">
        <v>14</v>
      </c>
      <c r="F16" s="210">
        <v>1</v>
      </c>
      <c r="G16" s="211">
        <v>1900</v>
      </c>
    </row>
    <row r="17" spans="1:7" ht="25.5" customHeight="1">
      <c r="A17" s="205" t="s">
        <v>50</v>
      </c>
      <c r="B17" s="206" t="s">
        <v>51</v>
      </c>
      <c r="C17" s="207" t="s">
        <v>52</v>
      </c>
      <c r="D17" s="208" t="s">
        <v>13</v>
      </c>
      <c r="E17" s="210" t="s">
        <v>14</v>
      </c>
      <c r="F17" s="210">
        <v>1</v>
      </c>
      <c r="G17" s="211">
        <v>1900</v>
      </c>
    </row>
    <row r="18" spans="1:7" ht="25.5" customHeight="1">
      <c r="A18" s="205" t="s">
        <v>53</v>
      </c>
      <c r="B18" s="206" t="s">
        <v>51</v>
      </c>
      <c r="C18" s="207" t="s">
        <v>54</v>
      </c>
      <c r="D18" s="208" t="s">
        <v>13</v>
      </c>
      <c r="E18" s="215" t="s">
        <v>55</v>
      </c>
      <c r="F18" s="216">
        <v>1</v>
      </c>
      <c r="G18" s="217">
        <v>900</v>
      </c>
    </row>
    <row r="19" spans="1:7" ht="25.5" customHeight="1">
      <c r="A19" s="205" t="s">
        <v>53</v>
      </c>
      <c r="B19" s="206" t="s">
        <v>51</v>
      </c>
      <c r="C19" s="207" t="s">
        <v>54</v>
      </c>
      <c r="D19" s="208" t="s">
        <v>39</v>
      </c>
      <c r="E19" s="215" t="s">
        <v>56</v>
      </c>
      <c r="F19" s="216">
        <v>1</v>
      </c>
      <c r="G19" s="218">
        <v>33800</v>
      </c>
    </row>
    <row r="20" spans="1:7" ht="25.5" customHeight="1">
      <c r="A20" s="205" t="s">
        <v>53</v>
      </c>
      <c r="B20" s="206" t="s">
        <v>51</v>
      </c>
      <c r="C20" s="207" t="s">
        <v>54</v>
      </c>
      <c r="D20" s="208" t="s">
        <v>13</v>
      </c>
      <c r="E20" s="215" t="s">
        <v>57</v>
      </c>
      <c r="F20" s="216">
        <v>1</v>
      </c>
      <c r="G20" s="217">
        <v>1900</v>
      </c>
    </row>
    <row r="21" spans="1:7" ht="25.5" customHeight="1">
      <c r="A21" s="205" t="s">
        <v>58</v>
      </c>
      <c r="B21" s="206" t="s">
        <v>59</v>
      </c>
      <c r="C21" s="207" t="s">
        <v>60</v>
      </c>
      <c r="D21" s="208" t="s">
        <v>13</v>
      </c>
      <c r="E21" s="210" t="s">
        <v>61</v>
      </c>
      <c r="F21" s="210">
        <v>1</v>
      </c>
      <c r="G21" s="211">
        <v>900</v>
      </c>
    </row>
    <row r="22" spans="1:7" ht="25.5" customHeight="1">
      <c r="A22" s="205" t="s">
        <v>62</v>
      </c>
      <c r="B22" s="206" t="s">
        <v>59</v>
      </c>
      <c r="C22" s="207" t="s">
        <v>60</v>
      </c>
      <c r="D22" s="208" t="s">
        <v>17</v>
      </c>
      <c r="E22" s="210" t="s">
        <v>18</v>
      </c>
      <c r="F22" s="210">
        <v>1</v>
      </c>
      <c r="G22" s="211">
        <v>800</v>
      </c>
    </row>
    <row r="23" spans="1:7" ht="25.5" customHeight="1">
      <c r="A23" s="205" t="s">
        <v>63</v>
      </c>
      <c r="B23" s="206" t="s">
        <v>59</v>
      </c>
      <c r="C23" s="207" t="s">
        <v>64</v>
      </c>
      <c r="D23" s="208" t="s">
        <v>39</v>
      </c>
      <c r="E23" s="210" t="s">
        <v>65</v>
      </c>
      <c r="F23" s="208">
        <v>1</v>
      </c>
      <c r="G23" s="211">
        <v>17000</v>
      </c>
    </row>
    <row r="24" spans="1:7" ht="25.5" customHeight="1">
      <c r="A24" s="205" t="s">
        <v>66</v>
      </c>
      <c r="B24" s="206" t="s">
        <v>67</v>
      </c>
      <c r="C24" s="207" t="s">
        <v>68</v>
      </c>
      <c r="D24" s="208" t="s">
        <v>13</v>
      </c>
      <c r="E24" s="215" t="s">
        <v>57</v>
      </c>
      <c r="F24" s="216">
        <v>1</v>
      </c>
      <c r="G24" s="217">
        <v>1900</v>
      </c>
    </row>
    <row r="25" spans="1:7" ht="25.5" customHeight="1">
      <c r="A25" s="205" t="s">
        <v>69</v>
      </c>
      <c r="B25" s="206" t="s">
        <v>70</v>
      </c>
      <c r="C25" s="207" t="s">
        <v>71</v>
      </c>
      <c r="D25" s="208" t="s">
        <v>39</v>
      </c>
      <c r="E25" s="215" t="s">
        <v>40</v>
      </c>
      <c r="F25" s="216">
        <v>1</v>
      </c>
      <c r="G25" s="218">
        <v>17000</v>
      </c>
    </row>
    <row r="26" spans="1:7" ht="25.5" customHeight="1">
      <c r="A26" s="205" t="s">
        <v>72</v>
      </c>
      <c r="B26" s="206" t="s">
        <v>73</v>
      </c>
      <c r="C26" s="207" t="s">
        <v>74</v>
      </c>
      <c r="D26" s="208" t="s">
        <v>22</v>
      </c>
      <c r="E26" s="215" t="s">
        <v>75</v>
      </c>
      <c r="F26" s="216">
        <v>1</v>
      </c>
      <c r="G26" s="218">
        <v>710</v>
      </c>
    </row>
    <row r="27" spans="1:7" ht="25.5" customHeight="1">
      <c r="A27" s="219" t="s">
        <v>76</v>
      </c>
      <c r="B27" s="220"/>
      <c r="C27" s="221">
        <v>21</v>
      </c>
      <c r="D27" s="222" t="s">
        <v>77</v>
      </c>
      <c r="E27" s="82"/>
      <c r="F27" s="223">
        <f>SUM(F6:F26)</f>
        <v>21</v>
      </c>
      <c r="G27" s="224">
        <f>SUM(G6:G26)</f>
        <v>148720</v>
      </c>
    </row>
    <row r="28" spans="1:7" ht="24" customHeight="1">
      <c r="A28" s="196" t="s">
        <v>78</v>
      </c>
      <c r="B28" s="196"/>
      <c r="C28" s="198"/>
      <c r="D28" s="198"/>
      <c r="E28" s="198"/>
      <c r="F28" s="198"/>
      <c r="G28" s="198"/>
    </row>
    <row r="29" spans="1:7" ht="45" customHeight="1">
      <c r="A29" s="101" t="s">
        <v>4</v>
      </c>
      <c r="B29" s="225" t="s">
        <v>5</v>
      </c>
      <c r="C29" s="226"/>
      <c r="D29" s="209" t="s">
        <v>6</v>
      </c>
      <c r="E29" s="209" t="s">
        <v>7</v>
      </c>
      <c r="F29" s="101" t="s">
        <v>8</v>
      </c>
      <c r="G29" s="101" t="s">
        <v>9</v>
      </c>
    </row>
    <row r="30" spans="1:7" ht="39" customHeight="1">
      <c r="A30" s="101" t="s">
        <v>79</v>
      </c>
      <c r="B30" s="225" t="s">
        <v>80</v>
      </c>
      <c r="C30" s="226" t="s">
        <v>81</v>
      </c>
      <c r="D30" s="101" t="s">
        <v>25</v>
      </c>
      <c r="E30" s="209" t="s">
        <v>82</v>
      </c>
      <c r="F30" s="101">
        <v>1</v>
      </c>
      <c r="G30" s="101">
        <v>31300</v>
      </c>
    </row>
    <row r="31" spans="1:7" ht="33" customHeight="1">
      <c r="A31" s="101" t="s">
        <v>83</v>
      </c>
      <c r="B31" s="225" t="s">
        <v>84</v>
      </c>
      <c r="C31" s="227" t="s">
        <v>85</v>
      </c>
      <c r="D31" s="209" t="s">
        <v>86</v>
      </c>
      <c r="E31" s="209" t="s">
        <v>87</v>
      </c>
      <c r="F31" s="101">
        <v>1</v>
      </c>
      <c r="G31" s="101">
        <v>108000</v>
      </c>
    </row>
    <row r="32" spans="1:7" ht="27.75" customHeight="1">
      <c r="A32" s="228" t="s">
        <v>88</v>
      </c>
      <c r="B32" s="229"/>
      <c r="C32" s="230">
        <v>2</v>
      </c>
      <c r="D32" s="222" t="s">
        <v>77</v>
      </c>
      <c r="E32" s="82"/>
      <c r="F32" s="224">
        <f>SUM(F30:F31)</f>
        <v>2</v>
      </c>
      <c r="G32" s="224">
        <f>SUM(G30:G31)</f>
        <v>139300</v>
      </c>
    </row>
    <row r="33" spans="1:7" ht="22.5" customHeight="1">
      <c r="A33" s="196" t="s">
        <v>89</v>
      </c>
      <c r="B33" s="196"/>
      <c r="C33" s="197"/>
      <c r="D33" s="198"/>
      <c r="E33" s="198"/>
      <c r="F33" s="198"/>
      <c r="G33" s="198"/>
    </row>
    <row r="34" spans="1:7" ht="42" customHeight="1">
      <c r="A34" s="101" t="s">
        <v>4</v>
      </c>
      <c r="B34" s="225" t="s">
        <v>5</v>
      </c>
      <c r="C34" s="231"/>
      <c r="D34" s="209" t="s">
        <v>6</v>
      </c>
      <c r="E34" s="209" t="s">
        <v>7</v>
      </c>
      <c r="F34" s="101" t="s">
        <v>8</v>
      </c>
      <c r="G34" s="101" t="s">
        <v>9</v>
      </c>
    </row>
    <row r="35" spans="1:7" ht="25.5" customHeight="1">
      <c r="A35" s="101" t="s">
        <v>90</v>
      </c>
      <c r="B35" s="225" t="s">
        <v>91</v>
      </c>
      <c r="C35" s="231" t="s">
        <v>92</v>
      </c>
      <c r="D35" s="209" t="s">
        <v>93</v>
      </c>
      <c r="E35" s="209" t="s">
        <v>94</v>
      </c>
      <c r="F35" s="101">
        <v>1</v>
      </c>
      <c r="G35" s="101">
        <v>43200</v>
      </c>
    </row>
    <row r="36" spans="1:7" ht="25.5" customHeight="1">
      <c r="A36" s="101" t="s">
        <v>90</v>
      </c>
      <c r="B36" s="225" t="s">
        <v>91</v>
      </c>
      <c r="C36" s="231" t="s">
        <v>92</v>
      </c>
      <c r="D36" s="209" t="s">
        <v>22</v>
      </c>
      <c r="E36" s="209" t="s">
        <v>23</v>
      </c>
      <c r="F36" s="101">
        <v>1</v>
      </c>
      <c r="G36" s="101">
        <v>710</v>
      </c>
    </row>
    <row r="37" spans="1:7" ht="25.5" customHeight="1">
      <c r="A37" s="101" t="s">
        <v>90</v>
      </c>
      <c r="B37" s="225" t="s">
        <v>91</v>
      </c>
      <c r="C37" s="231" t="s">
        <v>92</v>
      </c>
      <c r="D37" s="209" t="s">
        <v>22</v>
      </c>
      <c r="E37" s="209" t="s">
        <v>75</v>
      </c>
      <c r="F37" s="101">
        <v>1</v>
      </c>
      <c r="G37" s="101">
        <v>710</v>
      </c>
    </row>
    <row r="38" spans="1:7" ht="25.5" customHeight="1">
      <c r="A38" s="101" t="s">
        <v>90</v>
      </c>
      <c r="B38" s="225" t="s">
        <v>91</v>
      </c>
      <c r="C38" s="231" t="s">
        <v>92</v>
      </c>
      <c r="D38" s="209" t="s">
        <v>13</v>
      </c>
      <c r="E38" s="209" t="s">
        <v>95</v>
      </c>
      <c r="F38" s="101">
        <v>1</v>
      </c>
      <c r="G38" s="101">
        <v>1900</v>
      </c>
    </row>
    <row r="39" spans="1:7" ht="25.5" customHeight="1">
      <c r="A39" s="101" t="s">
        <v>96</v>
      </c>
      <c r="B39" s="225" t="s">
        <v>91</v>
      </c>
      <c r="C39" s="231" t="s">
        <v>92</v>
      </c>
      <c r="D39" s="209" t="s">
        <v>22</v>
      </c>
      <c r="E39" s="209" t="s">
        <v>75</v>
      </c>
      <c r="F39" s="101">
        <v>1</v>
      </c>
      <c r="G39" s="101">
        <v>710</v>
      </c>
    </row>
    <row r="40" spans="1:7" ht="24" customHeight="1">
      <c r="A40" s="232" t="s">
        <v>97</v>
      </c>
      <c r="B40" s="233" t="s">
        <v>98</v>
      </c>
      <c r="C40" s="213" t="s">
        <v>99</v>
      </c>
      <c r="D40" s="209" t="s">
        <v>13</v>
      </c>
      <c r="E40" s="209" t="s">
        <v>30</v>
      </c>
      <c r="F40" s="234">
        <v>2</v>
      </c>
      <c r="G40" s="234">
        <v>3800</v>
      </c>
    </row>
    <row r="41" spans="1:7" ht="24" customHeight="1">
      <c r="A41" s="232" t="s">
        <v>97</v>
      </c>
      <c r="B41" s="233" t="s">
        <v>98</v>
      </c>
      <c r="C41" s="213" t="s">
        <v>99</v>
      </c>
      <c r="D41" s="209" t="s">
        <v>13</v>
      </c>
      <c r="E41" s="209" t="s">
        <v>57</v>
      </c>
      <c r="F41" s="232">
        <v>1</v>
      </c>
      <c r="G41" s="232">
        <v>1900</v>
      </c>
    </row>
    <row r="42" spans="1:7" ht="24" customHeight="1">
      <c r="A42" s="232" t="s">
        <v>97</v>
      </c>
      <c r="B42" s="233" t="s">
        <v>98</v>
      </c>
      <c r="C42" s="213" t="s">
        <v>99</v>
      </c>
      <c r="D42" s="209" t="s">
        <v>39</v>
      </c>
      <c r="E42" s="209" t="s">
        <v>100</v>
      </c>
      <c r="F42" s="232">
        <v>1</v>
      </c>
      <c r="G42" s="232">
        <v>33800</v>
      </c>
    </row>
    <row r="43" spans="1:7" ht="24" customHeight="1">
      <c r="A43" s="232" t="s">
        <v>97</v>
      </c>
      <c r="B43" s="233" t="s">
        <v>98</v>
      </c>
      <c r="C43" s="213" t="s">
        <v>99</v>
      </c>
      <c r="D43" s="209" t="s">
        <v>39</v>
      </c>
      <c r="E43" s="209" t="s">
        <v>100</v>
      </c>
      <c r="F43" s="232">
        <v>1</v>
      </c>
      <c r="G43" s="232">
        <v>33800</v>
      </c>
    </row>
    <row r="44" spans="1:7" ht="24" customHeight="1">
      <c r="A44" s="232" t="s">
        <v>101</v>
      </c>
      <c r="B44" s="233" t="s">
        <v>98</v>
      </c>
      <c r="C44" s="213" t="s">
        <v>99</v>
      </c>
      <c r="D44" s="209" t="s">
        <v>13</v>
      </c>
      <c r="E44" s="209" t="s">
        <v>30</v>
      </c>
      <c r="F44" s="232">
        <v>1</v>
      </c>
      <c r="G44" s="232">
        <v>1900</v>
      </c>
    </row>
    <row r="45" spans="1:7" ht="24" customHeight="1">
      <c r="A45" s="235" t="s">
        <v>102</v>
      </c>
      <c r="B45" s="233" t="s">
        <v>103</v>
      </c>
      <c r="C45" s="236" t="s">
        <v>104</v>
      </c>
      <c r="D45" s="209" t="s">
        <v>13</v>
      </c>
      <c r="E45" s="209" t="s">
        <v>57</v>
      </c>
      <c r="F45" s="232">
        <v>1</v>
      </c>
      <c r="G45" s="232">
        <v>1900</v>
      </c>
    </row>
    <row r="46" spans="1:7" ht="24" customHeight="1">
      <c r="A46" s="235" t="s">
        <v>105</v>
      </c>
      <c r="B46" s="233" t="s">
        <v>103</v>
      </c>
      <c r="C46" s="236" t="s">
        <v>106</v>
      </c>
      <c r="D46" s="209" t="s">
        <v>13</v>
      </c>
      <c r="E46" s="209" t="s">
        <v>30</v>
      </c>
      <c r="F46" s="232">
        <v>1</v>
      </c>
      <c r="G46" s="232">
        <v>1900</v>
      </c>
    </row>
    <row r="47" spans="1:7" ht="24" customHeight="1">
      <c r="A47" s="235" t="s">
        <v>107</v>
      </c>
      <c r="B47" s="233" t="s">
        <v>103</v>
      </c>
      <c r="C47" s="236" t="s">
        <v>104</v>
      </c>
      <c r="D47" s="209" t="s">
        <v>22</v>
      </c>
      <c r="E47" s="209" t="s">
        <v>75</v>
      </c>
      <c r="F47" s="101">
        <v>1</v>
      </c>
      <c r="G47" s="101">
        <v>710</v>
      </c>
    </row>
    <row r="48" spans="1:7" ht="24" customHeight="1">
      <c r="A48" s="235" t="s">
        <v>108</v>
      </c>
      <c r="B48" s="233" t="s">
        <v>103</v>
      </c>
      <c r="C48" s="236" t="s">
        <v>104</v>
      </c>
      <c r="D48" s="209" t="s">
        <v>13</v>
      </c>
      <c r="E48" s="209" t="s">
        <v>36</v>
      </c>
      <c r="F48" s="232">
        <v>1</v>
      </c>
      <c r="G48" s="232">
        <v>2400</v>
      </c>
    </row>
    <row r="49" spans="1:7" ht="24" customHeight="1">
      <c r="A49" s="235" t="s">
        <v>109</v>
      </c>
      <c r="B49" s="233" t="s">
        <v>110</v>
      </c>
      <c r="C49" s="236" t="s">
        <v>111</v>
      </c>
      <c r="D49" s="209" t="s">
        <v>13</v>
      </c>
      <c r="E49" s="209" t="s">
        <v>30</v>
      </c>
      <c r="F49" s="232">
        <v>1</v>
      </c>
      <c r="G49" s="232">
        <v>1900</v>
      </c>
    </row>
    <row r="50" spans="1:7" ht="24" customHeight="1">
      <c r="A50" s="232" t="s">
        <v>112</v>
      </c>
      <c r="B50" s="233" t="s">
        <v>110</v>
      </c>
      <c r="C50" s="236" t="s">
        <v>111</v>
      </c>
      <c r="D50" s="209" t="s">
        <v>13</v>
      </c>
      <c r="E50" s="209" t="s">
        <v>30</v>
      </c>
      <c r="F50" s="232">
        <v>1</v>
      </c>
      <c r="G50" s="232">
        <v>1900</v>
      </c>
    </row>
    <row r="51" spans="1:7" ht="24" customHeight="1">
      <c r="A51" s="235" t="s">
        <v>109</v>
      </c>
      <c r="B51" s="233" t="s">
        <v>110</v>
      </c>
      <c r="C51" s="236" t="s">
        <v>111</v>
      </c>
      <c r="D51" s="209" t="s">
        <v>13</v>
      </c>
      <c r="E51" s="209" t="s">
        <v>55</v>
      </c>
      <c r="F51" s="232">
        <v>1</v>
      </c>
      <c r="G51" s="232">
        <v>900</v>
      </c>
    </row>
    <row r="52" spans="1:7" ht="24" customHeight="1">
      <c r="A52" s="235" t="s">
        <v>112</v>
      </c>
      <c r="B52" s="233" t="s">
        <v>110</v>
      </c>
      <c r="C52" s="236" t="s">
        <v>111</v>
      </c>
      <c r="D52" s="209" t="s">
        <v>13</v>
      </c>
      <c r="E52" s="209" t="s">
        <v>36</v>
      </c>
      <c r="F52" s="232">
        <v>1</v>
      </c>
      <c r="G52" s="232">
        <v>2400</v>
      </c>
    </row>
    <row r="53" spans="1:7" ht="24" customHeight="1">
      <c r="A53" s="235" t="s">
        <v>113</v>
      </c>
      <c r="B53" s="233" t="s">
        <v>110</v>
      </c>
      <c r="C53" s="236" t="s">
        <v>114</v>
      </c>
      <c r="D53" s="209" t="s">
        <v>13</v>
      </c>
      <c r="E53" s="209" t="s">
        <v>30</v>
      </c>
      <c r="F53" s="232">
        <v>1</v>
      </c>
      <c r="G53" s="232">
        <v>1900</v>
      </c>
    </row>
    <row r="54" spans="1:7" ht="24" customHeight="1">
      <c r="A54" s="235" t="s">
        <v>115</v>
      </c>
      <c r="B54" s="233" t="s">
        <v>110</v>
      </c>
      <c r="C54" s="236" t="s">
        <v>116</v>
      </c>
      <c r="D54" s="209" t="s">
        <v>13</v>
      </c>
      <c r="E54" s="209" t="s">
        <v>57</v>
      </c>
      <c r="F54" s="232">
        <v>1</v>
      </c>
      <c r="G54" s="232">
        <v>1900</v>
      </c>
    </row>
    <row r="55" spans="1:7" ht="24" customHeight="1">
      <c r="A55" s="235" t="s">
        <v>117</v>
      </c>
      <c r="B55" s="233" t="s">
        <v>118</v>
      </c>
      <c r="C55" s="213" t="s">
        <v>119</v>
      </c>
      <c r="D55" s="209" t="s">
        <v>13</v>
      </c>
      <c r="E55" s="209" t="s">
        <v>120</v>
      </c>
      <c r="F55" s="210">
        <v>1</v>
      </c>
      <c r="G55" s="210">
        <v>1900</v>
      </c>
    </row>
    <row r="56" spans="1:7" ht="24" customHeight="1">
      <c r="A56" s="235" t="s">
        <v>121</v>
      </c>
      <c r="B56" s="233" t="s">
        <v>122</v>
      </c>
      <c r="C56" s="213" t="s">
        <v>123</v>
      </c>
      <c r="D56" s="209" t="s">
        <v>13</v>
      </c>
      <c r="E56" s="209" t="s">
        <v>57</v>
      </c>
      <c r="F56" s="232">
        <v>1</v>
      </c>
      <c r="G56" s="232">
        <v>1900</v>
      </c>
    </row>
    <row r="57" spans="1:7" ht="24" customHeight="1">
      <c r="A57" s="235" t="s">
        <v>124</v>
      </c>
      <c r="B57" s="233" t="s">
        <v>122</v>
      </c>
      <c r="C57" s="213" t="s">
        <v>123</v>
      </c>
      <c r="D57" s="209" t="s">
        <v>13</v>
      </c>
      <c r="E57" s="209" t="s">
        <v>57</v>
      </c>
      <c r="F57" s="232">
        <v>1</v>
      </c>
      <c r="G57" s="232">
        <v>1900</v>
      </c>
    </row>
    <row r="58" spans="1:7" ht="24" customHeight="1">
      <c r="A58" s="235" t="s">
        <v>124</v>
      </c>
      <c r="B58" s="233" t="s">
        <v>122</v>
      </c>
      <c r="C58" s="213" t="s">
        <v>123</v>
      </c>
      <c r="D58" s="209" t="s">
        <v>13</v>
      </c>
      <c r="E58" s="209" t="s">
        <v>36</v>
      </c>
      <c r="F58" s="232">
        <v>1</v>
      </c>
      <c r="G58" s="232">
        <v>2400</v>
      </c>
    </row>
    <row r="59" spans="1:7" ht="24" customHeight="1">
      <c r="A59" s="235" t="s">
        <v>125</v>
      </c>
      <c r="B59" s="233" t="s">
        <v>122</v>
      </c>
      <c r="C59" s="213" t="s">
        <v>123</v>
      </c>
      <c r="D59" s="209" t="s">
        <v>13</v>
      </c>
      <c r="E59" s="209" t="s">
        <v>57</v>
      </c>
      <c r="F59" s="232">
        <v>1</v>
      </c>
      <c r="G59" s="232">
        <v>1900</v>
      </c>
    </row>
    <row r="60" spans="1:7" ht="24" customHeight="1">
      <c r="A60" s="235" t="s">
        <v>125</v>
      </c>
      <c r="B60" s="233" t="s">
        <v>122</v>
      </c>
      <c r="C60" s="213" t="s">
        <v>123</v>
      </c>
      <c r="D60" s="209" t="s">
        <v>13</v>
      </c>
      <c r="E60" s="209" t="s">
        <v>57</v>
      </c>
      <c r="F60" s="232">
        <v>1</v>
      </c>
      <c r="G60" s="232">
        <v>1900</v>
      </c>
    </row>
    <row r="61" spans="1:7" ht="24" customHeight="1">
      <c r="A61" s="235" t="s">
        <v>126</v>
      </c>
      <c r="B61" s="233" t="s">
        <v>127</v>
      </c>
      <c r="C61" s="213" t="s">
        <v>128</v>
      </c>
      <c r="D61" s="209" t="s">
        <v>13</v>
      </c>
      <c r="E61" s="209" t="s">
        <v>30</v>
      </c>
      <c r="F61" s="232">
        <v>1</v>
      </c>
      <c r="G61" s="232">
        <v>1900</v>
      </c>
    </row>
    <row r="62" spans="1:7" ht="24" customHeight="1">
      <c r="A62" s="235" t="s">
        <v>129</v>
      </c>
      <c r="B62" s="233" t="s">
        <v>127</v>
      </c>
      <c r="C62" s="213" t="s">
        <v>128</v>
      </c>
      <c r="D62" s="209" t="s">
        <v>13</v>
      </c>
      <c r="E62" s="209" t="s">
        <v>57</v>
      </c>
      <c r="F62" s="232">
        <v>1</v>
      </c>
      <c r="G62" s="232">
        <v>1900</v>
      </c>
    </row>
    <row r="63" spans="1:7" ht="24" customHeight="1">
      <c r="A63" s="235" t="s">
        <v>130</v>
      </c>
      <c r="B63" s="233" t="s">
        <v>127</v>
      </c>
      <c r="C63" s="213" t="s">
        <v>128</v>
      </c>
      <c r="D63" s="209" t="s">
        <v>13</v>
      </c>
      <c r="E63" s="209" t="s">
        <v>57</v>
      </c>
      <c r="F63" s="232">
        <v>1</v>
      </c>
      <c r="G63" s="232">
        <v>1900</v>
      </c>
    </row>
    <row r="64" spans="1:7" ht="24" customHeight="1">
      <c r="A64" s="235" t="s">
        <v>131</v>
      </c>
      <c r="B64" s="237" t="s">
        <v>132</v>
      </c>
      <c r="C64" s="213" t="s">
        <v>133</v>
      </c>
      <c r="D64" s="209" t="s">
        <v>13</v>
      </c>
      <c r="E64" s="209" t="s">
        <v>134</v>
      </c>
      <c r="F64" s="232">
        <v>1</v>
      </c>
      <c r="G64" s="232">
        <v>300</v>
      </c>
    </row>
    <row r="65" spans="1:7" ht="24" customHeight="1">
      <c r="A65" s="235" t="s">
        <v>135</v>
      </c>
      <c r="B65" s="233" t="s">
        <v>136</v>
      </c>
      <c r="C65" s="213" t="s">
        <v>137</v>
      </c>
      <c r="D65" s="209" t="s">
        <v>13</v>
      </c>
      <c r="E65" s="209" t="s">
        <v>55</v>
      </c>
      <c r="F65" s="232">
        <v>1</v>
      </c>
      <c r="G65" s="232">
        <v>900</v>
      </c>
    </row>
    <row r="66" spans="1:7" ht="24" customHeight="1">
      <c r="A66" s="235" t="s">
        <v>138</v>
      </c>
      <c r="B66" s="233" t="s">
        <v>139</v>
      </c>
      <c r="C66" s="213" t="s">
        <v>140</v>
      </c>
      <c r="D66" s="209" t="s">
        <v>13</v>
      </c>
      <c r="E66" s="209" t="s">
        <v>141</v>
      </c>
      <c r="F66" s="101">
        <v>1</v>
      </c>
      <c r="G66" s="235">
        <v>1900</v>
      </c>
    </row>
    <row r="67" spans="1:7" ht="42" customHeight="1">
      <c r="A67" s="101" t="s">
        <v>142</v>
      </c>
      <c r="B67" s="225" t="s">
        <v>143</v>
      </c>
      <c r="C67" s="231" t="s">
        <v>144</v>
      </c>
      <c r="D67" s="101" t="s">
        <v>25</v>
      </c>
      <c r="E67" s="209" t="s">
        <v>145</v>
      </c>
      <c r="F67" s="101">
        <v>1</v>
      </c>
      <c r="G67" s="101">
        <v>31300</v>
      </c>
    </row>
    <row r="68" spans="1:7" ht="39" customHeight="1">
      <c r="A68" s="235" t="s">
        <v>146</v>
      </c>
      <c r="B68" s="233" t="s">
        <v>147</v>
      </c>
      <c r="C68" s="213" t="s">
        <v>148</v>
      </c>
      <c r="D68" s="101" t="s">
        <v>25</v>
      </c>
      <c r="E68" s="209" t="s">
        <v>26</v>
      </c>
      <c r="F68" s="235">
        <v>1</v>
      </c>
      <c r="G68" s="235">
        <v>24000</v>
      </c>
    </row>
    <row r="69" spans="1:7" ht="28.5" customHeight="1">
      <c r="A69" s="235" t="s">
        <v>149</v>
      </c>
      <c r="B69" s="233" t="s">
        <v>150</v>
      </c>
      <c r="C69" s="213" t="s">
        <v>151</v>
      </c>
      <c r="D69" s="209" t="s">
        <v>39</v>
      </c>
      <c r="E69" s="209" t="s">
        <v>40</v>
      </c>
      <c r="F69" s="232">
        <v>1</v>
      </c>
      <c r="G69" s="232">
        <v>17000</v>
      </c>
    </row>
    <row r="70" spans="1:7" ht="30" customHeight="1">
      <c r="A70" s="219" t="s">
        <v>152</v>
      </c>
      <c r="B70" s="229"/>
      <c r="C70" s="221">
        <v>35</v>
      </c>
      <c r="D70" s="222" t="s">
        <v>77</v>
      </c>
      <c r="E70" s="82"/>
      <c r="F70" s="224">
        <f>SUM(F35:F69)</f>
        <v>36</v>
      </c>
      <c r="G70" s="224">
        <f>SUM(G35:G69)</f>
        <v>233240</v>
      </c>
    </row>
    <row r="71" spans="1:7" s="193" customFormat="1" ht="22.5" customHeight="1">
      <c r="A71" s="196" t="s">
        <v>153</v>
      </c>
      <c r="B71" s="196"/>
      <c r="C71" s="198"/>
      <c r="D71" s="198"/>
      <c r="E71" s="198"/>
      <c r="F71" s="198"/>
      <c r="G71" s="198"/>
    </row>
    <row r="72" spans="1:7" ht="49.5" customHeight="1">
      <c r="A72" s="101" t="s">
        <v>4</v>
      </c>
      <c r="B72" s="225" t="s">
        <v>5</v>
      </c>
      <c r="C72" s="226"/>
      <c r="D72" s="209" t="s">
        <v>6</v>
      </c>
      <c r="E72" s="209" t="s">
        <v>7</v>
      </c>
      <c r="F72" s="101" t="s">
        <v>8</v>
      </c>
      <c r="G72" s="101" t="s">
        <v>9</v>
      </c>
    </row>
    <row r="73" spans="1:7" ht="27.75" customHeight="1">
      <c r="A73" s="101" t="s">
        <v>154</v>
      </c>
      <c r="B73" s="225" t="s">
        <v>155</v>
      </c>
      <c r="C73" s="231" t="s">
        <v>156</v>
      </c>
      <c r="D73" s="209" t="s">
        <v>157</v>
      </c>
      <c r="E73" s="209" t="s">
        <v>158</v>
      </c>
      <c r="F73" s="101">
        <v>7</v>
      </c>
      <c r="G73" s="101">
        <v>2520</v>
      </c>
    </row>
    <row r="74" spans="1:7" ht="27.75" customHeight="1">
      <c r="A74" s="101" t="s">
        <v>154</v>
      </c>
      <c r="B74" s="225" t="s">
        <v>155</v>
      </c>
      <c r="C74" s="231" t="s">
        <v>156</v>
      </c>
      <c r="D74" s="209" t="s">
        <v>157</v>
      </c>
      <c r="E74" s="209" t="s">
        <v>159</v>
      </c>
      <c r="F74" s="101">
        <v>16</v>
      </c>
      <c r="G74" s="101">
        <v>5760</v>
      </c>
    </row>
    <row r="75" spans="1:7" ht="27.75" customHeight="1">
      <c r="A75" s="101" t="s">
        <v>154</v>
      </c>
      <c r="B75" s="225" t="s">
        <v>155</v>
      </c>
      <c r="C75" s="231" t="s">
        <v>156</v>
      </c>
      <c r="D75" s="209" t="s">
        <v>157</v>
      </c>
      <c r="E75" s="209" t="s">
        <v>160</v>
      </c>
      <c r="F75" s="101">
        <v>8</v>
      </c>
      <c r="G75" s="101">
        <v>2880</v>
      </c>
    </row>
    <row r="76" spans="1:7" ht="27.75" customHeight="1">
      <c r="A76" s="101" t="s">
        <v>161</v>
      </c>
      <c r="B76" s="225" t="s">
        <v>155</v>
      </c>
      <c r="C76" s="231" t="s">
        <v>162</v>
      </c>
      <c r="D76" s="209" t="s">
        <v>13</v>
      </c>
      <c r="E76" s="209" t="s">
        <v>163</v>
      </c>
      <c r="F76" s="101">
        <v>1</v>
      </c>
      <c r="G76" s="101">
        <v>900</v>
      </c>
    </row>
    <row r="77" spans="1:7" ht="27.75" customHeight="1">
      <c r="A77" s="101" t="s">
        <v>164</v>
      </c>
      <c r="B77" s="225" t="s">
        <v>155</v>
      </c>
      <c r="C77" s="231" t="s">
        <v>162</v>
      </c>
      <c r="D77" s="209" t="s">
        <v>22</v>
      </c>
      <c r="E77" s="209" t="s">
        <v>165</v>
      </c>
      <c r="F77" s="101">
        <v>1</v>
      </c>
      <c r="G77" s="101">
        <v>600</v>
      </c>
    </row>
    <row r="78" spans="1:7" ht="27.75" customHeight="1">
      <c r="A78" s="101" t="s">
        <v>166</v>
      </c>
      <c r="B78" s="225" t="s">
        <v>167</v>
      </c>
      <c r="C78" s="231" t="s">
        <v>168</v>
      </c>
      <c r="D78" s="209" t="s">
        <v>13</v>
      </c>
      <c r="E78" s="209" t="s">
        <v>36</v>
      </c>
      <c r="F78" s="101">
        <v>1</v>
      </c>
      <c r="G78" s="101">
        <v>2400</v>
      </c>
    </row>
    <row r="79" spans="1:7" ht="27.75" customHeight="1">
      <c r="A79" s="101" t="s">
        <v>169</v>
      </c>
      <c r="B79" s="225" t="s">
        <v>170</v>
      </c>
      <c r="C79" s="231" t="s">
        <v>171</v>
      </c>
      <c r="D79" s="209" t="s">
        <v>13</v>
      </c>
      <c r="E79" s="209" t="s">
        <v>172</v>
      </c>
      <c r="F79" s="101">
        <v>1</v>
      </c>
      <c r="G79" s="101">
        <v>1900</v>
      </c>
    </row>
    <row r="80" spans="1:7" ht="27.75" customHeight="1">
      <c r="A80" s="101" t="s">
        <v>169</v>
      </c>
      <c r="B80" s="225" t="s">
        <v>170</v>
      </c>
      <c r="C80" s="231" t="s">
        <v>171</v>
      </c>
      <c r="D80" s="209" t="s">
        <v>13</v>
      </c>
      <c r="E80" s="209" t="s">
        <v>173</v>
      </c>
      <c r="F80" s="101">
        <v>1</v>
      </c>
      <c r="G80" s="101">
        <v>1900</v>
      </c>
    </row>
    <row r="81" spans="1:7" ht="27.75" customHeight="1">
      <c r="A81" s="101" t="s">
        <v>169</v>
      </c>
      <c r="B81" s="225" t="s">
        <v>170</v>
      </c>
      <c r="C81" s="231" t="s">
        <v>171</v>
      </c>
      <c r="D81" s="209" t="s">
        <v>39</v>
      </c>
      <c r="E81" s="209" t="s">
        <v>174</v>
      </c>
      <c r="F81" s="238">
        <v>1</v>
      </c>
      <c r="G81" s="101">
        <v>33800</v>
      </c>
    </row>
    <row r="82" spans="1:7" ht="40.5" customHeight="1">
      <c r="A82" s="101" t="s">
        <v>169</v>
      </c>
      <c r="B82" s="225" t="s">
        <v>170</v>
      </c>
      <c r="C82" s="231" t="s">
        <v>171</v>
      </c>
      <c r="D82" s="101" t="s">
        <v>175</v>
      </c>
      <c r="E82" s="95" t="s">
        <v>176</v>
      </c>
      <c r="F82" s="239">
        <v>1</v>
      </c>
      <c r="G82" s="240">
        <v>31300</v>
      </c>
    </row>
    <row r="83" spans="1:7" ht="39" customHeight="1">
      <c r="A83" s="101" t="s">
        <v>169</v>
      </c>
      <c r="B83" s="225" t="s">
        <v>170</v>
      </c>
      <c r="C83" s="231" t="s">
        <v>171</v>
      </c>
      <c r="D83" s="214" t="s">
        <v>177</v>
      </c>
      <c r="E83" s="210" t="s">
        <v>82</v>
      </c>
      <c r="F83" s="210">
        <v>1</v>
      </c>
      <c r="G83" s="211">
        <v>31300</v>
      </c>
    </row>
    <row r="84" spans="1:7" ht="27.75" customHeight="1">
      <c r="A84" s="101" t="s">
        <v>178</v>
      </c>
      <c r="B84" s="225" t="s">
        <v>170</v>
      </c>
      <c r="C84" s="231" t="s">
        <v>179</v>
      </c>
      <c r="D84" s="101" t="s">
        <v>13</v>
      </c>
      <c r="E84" s="101" t="s">
        <v>14</v>
      </c>
      <c r="F84" s="238">
        <v>1</v>
      </c>
      <c r="G84" s="211">
        <v>1900</v>
      </c>
    </row>
    <row r="85" spans="1:7" ht="27.75" customHeight="1">
      <c r="A85" s="101" t="s">
        <v>180</v>
      </c>
      <c r="B85" s="225" t="s">
        <v>181</v>
      </c>
      <c r="C85" s="231" t="s">
        <v>182</v>
      </c>
      <c r="D85" s="209" t="s">
        <v>22</v>
      </c>
      <c r="E85" s="209" t="s">
        <v>23</v>
      </c>
      <c r="F85" s="101">
        <v>1</v>
      </c>
      <c r="G85" s="101">
        <v>710</v>
      </c>
    </row>
    <row r="86" spans="1:7" ht="27.75" customHeight="1">
      <c r="A86" s="101" t="s">
        <v>183</v>
      </c>
      <c r="B86" s="225" t="s">
        <v>181</v>
      </c>
      <c r="C86" s="231" t="s">
        <v>184</v>
      </c>
      <c r="D86" s="209" t="s">
        <v>22</v>
      </c>
      <c r="E86" s="209" t="s">
        <v>23</v>
      </c>
      <c r="F86" s="101">
        <v>1</v>
      </c>
      <c r="G86" s="101">
        <v>710</v>
      </c>
    </row>
    <row r="87" spans="1:7" ht="27.75" customHeight="1">
      <c r="A87" s="101" t="s">
        <v>185</v>
      </c>
      <c r="B87" s="225" t="s">
        <v>181</v>
      </c>
      <c r="C87" s="231" t="s">
        <v>186</v>
      </c>
      <c r="D87" s="101" t="s">
        <v>13</v>
      </c>
      <c r="E87" s="101" t="s">
        <v>33</v>
      </c>
      <c r="F87" s="238">
        <v>1</v>
      </c>
      <c r="G87" s="211">
        <v>1900</v>
      </c>
    </row>
    <row r="88" spans="1:7" ht="27.75" customHeight="1">
      <c r="A88" s="101" t="s">
        <v>187</v>
      </c>
      <c r="B88" s="225" t="s">
        <v>181</v>
      </c>
      <c r="C88" s="231" t="s">
        <v>188</v>
      </c>
      <c r="D88" s="209" t="s">
        <v>22</v>
      </c>
      <c r="E88" s="209" t="s">
        <v>23</v>
      </c>
      <c r="F88" s="101">
        <v>1</v>
      </c>
      <c r="G88" s="101">
        <v>710</v>
      </c>
    </row>
    <row r="89" spans="1:7" ht="27.75" customHeight="1">
      <c r="A89" s="101" t="s">
        <v>189</v>
      </c>
      <c r="B89" s="225" t="s">
        <v>190</v>
      </c>
      <c r="C89" s="231" t="s">
        <v>191</v>
      </c>
      <c r="D89" s="209" t="s">
        <v>13</v>
      </c>
      <c r="E89" s="209" t="s">
        <v>36</v>
      </c>
      <c r="F89" s="101">
        <v>1</v>
      </c>
      <c r="G89" s="101">
        <v>2400</v>
      </c>
    </row>
    <row r="90" spans="1:7" ht="27.75" customHeight="1">
      <c r="A90" s="101" t="s">
        <v>192</v>
      </c>
      <c r="B90" s="225" t="s">
        <v>190</v>
      </c>
      <c r="C90" s="231" t="s">
        <v>193</v>
      </c>
      <c r="D90" s="209" t="s">
        <v>13</v>
      </c>
      <c r="E90" s="209" t="s">
        <v>57</v>
      </c>
      <c r="F90" s="101">
        <v>1</v>
      </c>
      <c r="G90" s="101">
        <v>1900</v>
      </c>
    </row>
    <row r="91" spans="1:7" ht="27.75" customHeight="1">
      <c r="A91" s="101" t="s">
        <v>194</v>
      </c>
      <c r="B91" s="225" t="s">
        <v>190</v>
      </c>
      <c r="C91" s="231" t="s">
        <v>195</v>
      </c>
      <c r="D91" s="209" t="s">
        <v>22</v>
      </c>
      <c r="E91" s="209" t="s">
        <v>23</v>
      </c>
      <c r="F91" s="101">
        <v>1</v>
      </c>
      <c r="G91" s="101">
        <v>710</v>
      </c>
    </row>
    <row r="92" spans="1:7" ht="26.25" customHeight="1">
      <c r="A92" s="101" t="s">
        <v>196</v>
      </c>
      <c r="B92" s="225" t="s">
        <v>197</v>
      </c>
      <c r="C92" s="231" t="s">
        <v>198</v>
      </c>
      <c r="D92" s="101" t="s">
        <v>13</v>
      </c>
      <c r="E92" s="101" t="s">
        <v>14</v>
      </c>
      <c r="F92" s="238">
        <v>1</v>
      </c>
      <c r="G92" s="211">
        <v>1900</v>
      </c>
    </row>
    <row r="93" spans="1:7" ht="27" customHeight="1">
      <c r="A93" s="228" t="s">
        <v>199</v>
      </c>
      <c r="B93" s="220"/>
      <c r="C93" s="221">
        <v>20</v>
      </c>
      <c r="D93" s="222" t="s">
        <v>77</v>
      </c>
      <c r="E93" s="82"/>
      <c r="F93" s="224">
        <f>SUM(F73:F92)</f>
        <v>48</v>
      </c>
      <c r="G93" s="224">
        <f>SUM(G73:G92)</f>
        <v>128100</v>
      </c>
    </row>
    <row r="94" spans="1:7" ht="24" customHeight="1">
      <c r="A94" s="196" t="s">
        <v>200</v>
      </c>
      <c r="B94" s="196"/>
      <c r="C94" s="198"/>
      <c r="D94" s="198"/>
      <c r="E94" s="198"/>
      <c r="F94" s="198"/>
      <c r="G94" s="198"/>
    </row>
    <row r="95" spans="1:7" ht="48" customHeight="1">
      <c r="A95" s="101" t="s">
        <v>4</v>
      </c>
      <c r="B95" s="225" t="s">
        <v>5</v>
      </c>
      <c r="C95" s="226"/>
      <c r="D95" s="209" t="s">
        <v>6</v>
      </c>
      <c r="E95" s="209" t="s">
        <v>7</v>
      </c>
      <c r="F95" s="101" t="s">
        <v>8</v>
      </c>
      <c r="G95" s="101" t="s">
        <v>9</v>
      </c>
    </row>
    <row r="96" spans="1:7" ht="27" customHeight="1">
      <c r="A96" s="95" t="s">
        <v>201</v>
      </c>
      <c r="B96" s="241" t="s">
        <v>202</v>
      </c>
      <c r="C96" s="231" t="s">
        <v>203</v>
      </c>
      <c r="D96" s="208" t="s">
        <v>13</v>
      </c>
      <c r="E96" s="210" t="s">
        <v>30</v>
      </c>
      <c r="F96" s="210">
        <v>1</v>
      </c>
      <c r="G96" s="211">
        <v>1900</v>
      </c>
    </row>
    <row r="97" spans="1:7" ht="27" customHeight="1">
      <c r="A97" s="95" t="s">
        <v>204</v>
      </c>
      <c r="B97" s="241" t="s">
        <v>202</v>
      </c>
      <c r="C97" s="231" t="s">
        <v>205</v>
      </c>
      <c r="D97" s="208" t="s">
        <v>13</v>
      </c>
      <c r="E97" s="210" t="s">
        <v>57</v>
      </c>
      <c r="F97" s="234">
        <v>1</v>
      </c>
      <c r="G97" s="211">
        <v>1900</v>
      </c>
    </row>
    <row r="98" spans="1:7" ht="27" customHeight="1">
      <c r="A98" s="95" t="s">
        <v>206</v>
      </c>
      <c r="B98" s="241" t="s">
        <v>202</v>
      </c>
      <c r="C98" s="231" t="s">
        <v>207</v>
      </c>
      <c r="D98" s="208" t="s">
        <v>13</v>
      </c>
      <c r="E98" s="210" t="s">
        <v>30</v>
      </c>
      <c r="F98" s="210">
        <v>1</v>
      </c>
      <c r="G98" s="211">
        <v>1900</v>
      </c>
    </row>
    <row r="99" spans="1:7" ht="27" customHeight="1">
      <c r="A99" s="95" t="s">
        <v>208</v>
      </c>
      <c r="B99" s="241" t="s">
        <v>202</v>
      </c>
      <c r="C99" s="231" t="s">
        <v>209</v>
      </c>
      <c r="D99" s="208" t="s">
        <v>13</v>
      </c>
      <c r="E99" s="210" t="s">
        <v>36</v>
      </c>
      <c r="F99" s="210">
        <v>1</v>
      </c>
      <c r="G99" s="211">
        <v>2400</v>
      </c>
    </row>
    <row r="100" spans="1:7" ht="27" customHeight="1">
      <c r="A100" s="242" t="s">
        <v>210</v>
      </c>
      <c r="B100" s="241" t="s">
        <v>202</v>
      </c>
      <c r="C100" s="231" t="s">
        <v>211</v>
      </c>
      <c r="D100" s="208" t="s">
        <v>13</v>
      </c>
      <c r="E100" s="210" t="s">
        <v>55</v>
      </c>
      <c r="F100" s="216">
        <v>1</v>
      </c>
      <c r="G100" s="217">
        <v>900</v>
      </c>
    </row>
    <row r="101" spans="1:7" ht="27" customHeight="1">
      <c r="A101" s="242" t="s">
        <v>210</v>
      </c>
      <c r="B101" s="241" t="s">
        <v>202</v>
      </c>
      <c r="C101" s="231" t="s">
        <v>211</v>
      </c>
      <c r="D101" s="208" t="s">
        <v>13</v>
      </c>
      <c r="E101" s="210" t="s">
        <v>55</v>
      </c>
      <c r="F101" s="216">
        <v>1</v>
      </c>
      <c r="G101" s="217">
        <v>900</v>
      </c>
    </row>
    <row r="102" spans="1:7" ht="27" customHeight="1">
      <c r="A102" s="242" t="s">
        <v>212</v>
      </c>
      <c r="B102" s="241" t="s">
        <v>202</v>
      </c>
      <c r="C102" s="231" t="s">
        <v>203</v>
      </c>
      <c r="D102" s="208" t="s">
        <v>13</v>
      </c>
      <c r="E102" s="210" t="s">
        <v>57</v>
      </c>
      <c r="F102" s="234">
        <v>1</v>
      </c>
      <c r="G102" s="211">
        <v>1900</v>
      </c>
    </row>
    <row r="103" spans="1:7" ht="27" customHeight="1">
      <c r="A103" s="242" t="s">
        <v>213</v>
      </c>
      <c r="B103" s="241" t="s">
        <v>202</v>
      </c>
      <c r="C103" s="231" t="s">
        <v>214</v>
      </c>
      <c r="D103" s="243" t="s">
        <v>39</v>
      </c>
      <c r="E103" s="215" t="s">
        <v>215</v>
      </c>
      <c r="F103" s="216">
        <v>1</v>
      </c>
      <c r="G103" s="218">
        <v>17000</v>
      </c>
    </row>
    <row r="104" spans="1:7" ht="27" customHeight="1">
      <c r="A104" s="242" t="s">
        <v>213</v>
      </c>
      <c r="B104" s="241" t="s">
        <v>202</v>
      </c>
      <c r="C104" s="231" t="s">
        <v>214</v>
      </c>
      <c r="D104" s="243" t="s">
        <v>39</v>
      </c>
      <c r="E104" s="215" t="s">
        <v>40</v>
      </c>
      <c r="F104" s="216">
        <v>1</v>
      </c>
      <c r="G104" s="218">
        <v>17000</v>
      </c>
    </row>
    <row r="105" spans="1:7" ht="27" customHeight="1">
      <c r="A105" s="95" t="s">
        <v>216</v>
      </c>
      <c r="B105" s="241" t="s">
        <v>217</v>
      </c>
      <c r="C105" s="231" t="s">
        <v>218</v>
      </c>
      <c r="D105" s="208" t="s">
        <v>13</v>
      </c>
      <c r="E105" s="210" t="s">
        <v>30</v>
      </c>
      <c r="F105" s="210">
        <v>1</v>
      </c>
      <c r="G105" s="211">
        <v>1900</v>
      </c>
    </row>
    <row r="106" spans="1:7" ht="27" customHeight="1">
      <c r="A106" s="242" t="s">
        <v>219</v>
      </c>
      <c r="B106" s="241" t="s">
        <v>220</v>
      </c>
      <c r="C106" s="244" t="s">
        <v>221</v>
      </c>
      <c r="D106" s="208" t="s">
        <v>13</v>
      </c>
      <c r="E106" s="210" t="s">
        <v>55</v>
      </c>
      <c r="F106" s="216">
        <v>1</v>
      </c>
      <c r="G106" s="217">
        <v>900</v>
      </c>
    </row>
    <row r="107" spans="1:7" ht="27" customHeight="1">
      <c r="A107" s="242" t="s">
        <v>222</v>
      </c>
      <c r="B107" s="241" t="s">
        <v>223</v>
      </c>
      <c r="C107" s="244" t="s">
        <v>224</v>
      </c>
      <c r="D107" s="208" t="s">
        <v>13</v>
      </c>
      <c r="E107" s="210" t="s">
        <v>14</v>
      </c>
      <c r="F107" s="234">
        <v>1</v>
      </c>
      <c r="G107" s="211">
        <v>1900</v>
      </c>
    </row>
    <row r="108" spans="1:7" ht="27" customHeight="1">
      <c r="A108" s="242" t="s">
        <v>225</v>
      </c>
      <c r="B108" s="241" t="s">
        <v>223</v>
      </c>
      <c r="C108" s="244" t="s">
        <v>226</v>
      </c>
      <c r="D108" s="208" t="s">
        <v>13</v>
      </c>
      <c r="E108" s="210" t="s">
        <v>14</v>
      </c>
      <c r="F108" s="234">
        <v>1</v>
      </c>
      <c r="G108" s="211">
        <v>1900</v>
      </c>
    </row>
    <row r="109" spans="1:7" ht="27" customHeight="1">
      <c r="A109" s="242" t="s">
        <v>227</v>
      </c>
      <c r="B109" s="241" t="s">
        <v>228</v>
      </c>
      <c r="C109" s="244" t="s">
        <v>229</v>
      </c>
      <c r="D109" s="208" t="s">
        <v>13</v>
      </c>
      <c r="E109" s="210" t="s">
        <v>57</v>
      </c>
      <c r="F109" s="234">
        <v>1</v>
      </c>
      <c r="G109" s="211">
        <v>1900</v>
      </c>
    </row>
    <row r="110" spans="1:7" ht="27" customHeight="1">
      <c r="A110" s="242" t="s">
        <v>230</v>
      </c>
      <c r="B110" s="241" t="s">
        <v>231</v>
      </c>
      <c r="C110" s="244" t="s">
        <v>232</v>
      </c>
      <c r="D110" s="208" t="s">
        <v>13</v>
      </c>
      <c r="E110" s="210" t="s">
        <v>36</v>
      </c>
      <c r="F110" s="234">
        <v>2</v>
      </c>
      <c r="G110" s="211">
        <v>4800</v>
      </c>
    </row>
    <row r="111" spans="1:7" ht="27" customHeight="1">
      <c r="A111" s="242" t="s">
        <v>233</v>
      </c>
      <c r="B111" s="241" t="s">
        <v>231</v>
      </c>
      <c r="C111" s="244" t="s">
        <v>234</v>
      </c>
      <c r="D111" s="208" t="s">
        <v>13</v>
      </c>
      <c r="E111" s="210" t="s">
        <v>36</v>
      </c>
      <c r="F111" s="234">
        <v>1</v>
      </c>
      <c r="G111" s="211">
        <v>2400</v>
      </c>
    </row>
    <row r="112" spans="1:7" ht="27" customHeight="1">
      <c r="A112" s="242" t="s">
        <v>235</v>
      </c>
      <c r="B112" s="241" t="s">
        <v>236</v>
      </c>
      <c r="C112" s="244" t="s">
        <v>237</v>
      </c>
      <c r="D112" s="243" t="s">
        <v>39</v>
      </c>
      <c r="E112" s="215" t="s">
        <v>40</v>
      </c>
      <c r="F112" s="216">
        <v>1</v>
      </c>
      <c r="G112" s="218">
        <v>17000</v>
      </c>
    </row>
    <row r="113" spans="1:7" ht="27" customHeight="1">
      <c r="A113" s="242" t="s">
        <v>238</v>
      </c>
      <c r="B113" s="241" t="s">
        <v>236</v>
      </c>
      <c r="C113" s="244" t="s">
        <v>239</v>
      </c>
      <c r="D113" s="243" t="s">
        <v>22</v>
      </c>
      <c r="E113" s="215" t="s">
        <v>75</v>
      </c>
      <c r="F113" s="245">
        <v>1</v>
      </c>
      <c r="G113" s="218">
        <v>710</v>
      </c>
    </row>
    <row r="114" spans="1:7" ht="27" customHeight="1">
      <c r="A114" s="242" t="s">
        <v>240</v>
      </c>
      <c r="B114" s="241" t="s">
        <v>236</v>
      </c>
      <c r="C114" s="241" t="s">
        <v>241</v>
      </c>
      <c r="D114" s="243" t="s">
        <v>39</v>
      </c>
      <c r="E114" s="210" t="s">
        <v>242</v>
      </c>
      <c r="F114" s="234">
        <v>1</v>
      </c>
      <c r="G114" s="211">
        <v>18300</v>
      </c>
    </row>
    <row r="115" spans="1:7" ht="27" customHeight="1">
      <c r="A115" s="242" t="s">
        <v>240</v>
      </c>
      <c r="B115" s="241" t="s">
        <v>236</v>
      </c>
      <c r="C115" s="241" t="s">
        <v>241</v>
      </c>
      <c r="D115" s="243" t="s">
        <v>13</v>
      </c>
      <c r="E115" s="210" t="s">
        <v>243</v>
      </c>
      <c r="F115" s="234">
        <v>1</v>
      </c>
      <c r="G115" s="211">
        <v>300</v>
      </c>
    </row>
    <row r="116" spans="1:7" ht="27" customHeight="1">
      <c r="A116" s="242" t="s">
        <v>244</v>
      </c>
      <c r="B116" s="241" t="s">
        <v>236</v>
      </c>
      <c r="C116" s="244" t="s">
        <v>245</v>
      </c>
      <c r="D116" s="243" t="s">
        <v>13</v>
      </c>
      <c r="E116" s="210" t="s">
        <v>30</v>
      </c>
      <c r="F116" s="210">
        <v>1</v>
      </c>
      <c r="G116" s="211">
        <v>1900</v>
      </c>
    </row>
    <row r="117" spans="1:7" ht="27" customHeight="1">
      <c r="A117" s="242" t="s">
        <v>246</v>
      </c>
      <c r="B117" s="241" t="s">
        <v>236</v>
      </c>
      <c r="C117" s="244" t="s">
        <v>247</v>
      </c>
      <c r="D117" s="243" t="s">
        <v>39</v>
      </c>
      <c r="E117" s="215" t="s">
        <v>40</v>
      </c>
      <c r="F117" s="216">
        <v>1</v>
      </c>
      <c r="G117" s="218">
        <v>17000</v>
      </c>
    </row>
    <row r="118" spans="1:7" ht="27.75" customHeight="1">
      <c r="A118" s="246" t="s">
        <v>248</v>
      </c>
      <c r="B118" s="220"/>
      <c r="C118" s="221">
        <v>22</v>
      </c>
      <c r="D118" s="222" t="s">
        <v>77</v>
      </c>
      <c r="E118" s="247"/>
      <c r="F118" s="248">
        <f>SUM(F96:F117)</f>
        <v>23</v>
      </c>
      <c r="G118" s="248">
        <f>SUM(G96:G117)</f>
        <v>116710</v>
      </c>
    </row>
    <row r="119" spans="1:7" ht="21" customHeight="1">
      <c r="A119" s="196" t="s">
        <v>249</v>
      </c>
      <c r="B119" s="196"/>
      <c r="C119" s="197"/>
      <c r="D119" s="249"/>
      <c r="E119" s="249"/>
      <c r="F119" s="198"/>
      <c r="G119" s="198"/>
    </row>
    <row r="120" spans="1:7" ht="48" customHeight="1">
      <c r="A120" s="101" t="s">
        <v>4</v>
      </c>
      <c r="B120" s="225" t="s">
        <v>5</v>
      </c>
      <c r="C120" s="231"/>
      <c r="D120" s="250" t="s">
        <v>6</v>
      </c>
      <c r="E120" s="250" t="s">
        <v>7</v>
      </c>
      <c r="F120" s="101" t="s">
        <v>8</v>
      </c>
      <c r="G120" s="101" t="s">
        <v>9</v>
      </c>
    </row>
    <row r="121" spans="1:7" ht="27.75" customHeight="1">
      <c r="A121" s="215" t="s">
        <v>250</v>
      </c>
      <c r="B121" s="229" t="s">
        <v>251</v>
      </c>
      <c r="C121" s="251" t="s">
        <v>252</v>
      </c>
      <c r="D121" s="205" t="s">
        <v>22</v>
      </c>
      <c r="E121" s="210" t="s">
        <v>23</v>
      </c>
      <c r="F121" s="215">
        <v>1</v>
      </c>
      <c r="G121" s="217">
        <v>710</v>
      </c>
    </row>
    <row r="122" spans="1:7" ht="27.75" customHeight="1">
      <c r="A122" s="215" t="s">
        <v>253</v>
      </c>
      <c r="B122" s="229" t="s">
        <v>251</v>
      </c>
      <c r="C122" s="251" t="s">
        <v>254</v>
      </c>
      <c r="D122" s="209" t="s">
        <v>22</v>
      </c>
      <c r="E122" s="209" t="s">
        <v>255</v>
      </c>
      <c r="F122" s="101">
        <v>1</v>
      </c>
      <c r="G122" s="101">
        <v>710</v>
      </c>
    </row>
    <row r="123" spans="1:7" ht="27.75" customHeight="1">
      <c r="A123" s="215" t="s">
        <v>256</v>
      </c>
      <c r="B123" s="229" t="s">
        <v>251</v>
      </c>
      <c r="C123" s="251" t="s">
        <v>257</v>
      </c>
      <c r="D123" s="209" t="s">
        <v>22</v>
      </c>
      <c r="E123" s="209" t="s">
        <v>255</v>
      </c>
      <c r="F123" s="101">
        <v>1</v>
      </c>
      <c r="G123" s="101">
        <v>710</v>
      </c>
    </row>
    <row r="124" spans="1:7" ht="27.75" customHeight="1">
      <c r="A124" s="215" t="s">
        <v>258</v>
      </c>
      <c r="B124" s="229" t="s">
        <v>251</v>
      </c>
      <c r="C124" s="251" t="s">
        <v>259</v>
      </c>
      <c r="D124" s="209" t="s">
        <v>22</v>
      </c>
      <c r="E124" s="209" t="s">
        <v>255</v>
      </c>
      <c r="F124" s="101">
        <v>1</v>
      </c>
      <c r="G124" s="101">
        <v>710</v>
      </c>
    </row>
    <row r="125" spans="1:7" ht="27.75" customHeight="1">
      <c r="A125" s="252" t="s">
        <v>260</v>
      </c>
      <c r="B125" s="229" t="s">
        <v>251</v>
      </c>
      <c r="C125" s="251" t="s">
        <v>259</v>
      </c>
      <c r="D125" s="209" t="s">
        <v>22</v>
      </c>
      <c r="E125" s="209" t="s">
        <v>255</v>
      </c>
      <c r="F125" s="101">
        <v>1</v>
      </c>
      <c r="G125" s="101">
        <v>710</v>
      </c>
    </row>
    <row r="126" spans="1:7" ht="27.75" customHeight="1">
      <c r="A126" s="215" t="s">
        <v>261</v>
      </c>
      <c r="B126" s="229" t="s">
        <v>251</v>
      </c>
      <c r="C126" s="251" t="s">
        <v>262</v>
      </c>
      <c r="D126" s="205" t="s">
        <v>22</v>
      </c>
      <c r="E126" s="210" t="s">
        <v>23</v>
      </c>
      <c r="F126" s="215">
        <v>1</v>
      </c>
      <c r="G126" s="217">
        <v>710</v>
      </c>
    </row>
    <row r="127" spans="1:7" ht="27.75" customHeight="1">
      <c r="A127" s="215" t="s">
        <v>263</v>
      </c>
      <c r="B127" s="229" t="s">
        <v>264</v>
      </c>
      <c r="C127" s="251" t="s">
        <v>265</v>
      </c>
      <c r="D127" s="209" t="s">
        <v>22</v>
      </c>
      <c r="E127" s="209" t="s">
        <v>255</v>
      </c>
      <c r="F127" s="101">
        <v>1</v>
      </c>
      <c r="G127" s="101">
        <v>710</v>
      </c>
    </row>
    <row r="128" spans="1:7" ht="27.75" customHeight="1">
      <c r="A128" s="215" t="s">
        <v>266</v>
      </c>
      <c r="B128" s="229" t="s">
        <v>267</v>
      </c>
      <c r="C128" s="253" t="s">
        <v>268</v>
      </c>
      <c r="D128" s="209" t="s">
        <v>22</v>
      </c>
      <c r="E128" s="209" t="s">
        <v>255</v>
      </c>
      <c r="F128" s="101">
        <v>1</v>
      </c>
      <c r="G128" s="101">
        <v>710</v>
      </c>
    </row>
    <row r="129" spans="1:7" ht="27.75" customHeight="1">
      <c r="A129" s="215" t="s">
        <v>269</v>
      </c>
      <c r="B129" s="229" t="s">
        <v>270</v>
      </c>
      <c r="C129" s="251" t="s">
        <v>271</v>
      </c>
      <c r="D129" s="209" t="s">
        <v>22</v>
      </c>
      <c r="E129" s="209" t="s">
        <v>255</v>
      </c>
      <c r="F129" s="101">
        <v>1</v>
      </c>
      <c r="G129" s="101">
        <v>710</v>
      </c>
    </row>
    <row r="130" spans="1:7" ht="27.75" customHeight="1">
      <c r="A130" s="215" t="s">
        <v>272</v>
      </c>
      <c r="B130" s="229" t="s">
        <v>273</v>
      </c>
      <c r="C130" s="251" t="s">
        <v>274</v>
      </c>
      <c r="D130" s="209" t="s">
        <v>22</v>
      </c>
      <c r="E130" s="209" t="s">
        <v>255</v>
      </c>
      <c r="F130" s="101">
        <v>1</v>
      </c>
      <c r="G130" s="101">
        <v>710</v>
      </c>
    </row>
    <row r="131" spans="1:7" ht="27.75" customHeight="1">
      <c r="A131" s="215" t="s">
        <v>275</v>
      </c>
      <c r="B131" s="229" t="s">
        <v>273</v>
      </c>
      <c r="C131" s="251" t="s">
        <v>276</v>
      </c>
      <c r="D131" s="209" t="s">
        <v>22</v>
      </c>
      <c r="E131" s="210" t="s">
        <v>23</v>
      </c>
      <c r="F131" s="215">
        <v>1</v>
      </c>
      <c r="G131" s="217">
        <v>710</v>
      </c>
    </row>
    <row r="132" spans="1:7" ht="27.75" customHeight="1">
      <c r="A132" s="215" t="s">
        <v>277</v>
      </c>
      <c r="B132" s="229" t="s">
        <v>278</v>
      </c>
      <c r="C132" s="251" t="s">
        <v>279</v>
      </c>
      <c r="D132" s="205" t="s">
        <v>13</v>
      </c>
      <c r="E132" s="210" t="s">
        <v>57</v>
      </c>
      <c r="F132" s="216">
        <v>1</v>
      </c>
      <c r="G132" s="217">
        <v>1900</v>
      </c>
    </row>
    <row r="133" spans="1:7" ht="27.75" customHeight="1">
      <c r="A133" s="215" t="s">
        <v>280</v>
      </c>
      <c r="B133" s="229" t="s">
        <v>281</v>
      </c>
      <c r="C133" s="251" t="s">
        <v>282</v>
      </c>
      <c r="D133" s="209" t="s">
        <v>22</v>
      </c>
      <c r="E133" s="210" t="s">
        <v>23</v>
      </c>
      <c r="F133" s="215">
        <v>1</v>
      </c>
      <c r="G133" s="217">
        <v>710</v>
      </c>
    </row>
    <row r="134" spans="1:7" ht="39.75" customHeight="1">
      <c r="A134" s="215" t="s">
        <v>283</v>
      </c>
      <c r="B134" s="229" t="s">
        <v>264</v>
      </c>
      <c r="C134" s="222" t="s">
        <v>284</v>
      </c>
      <c r="D134" s="101" t="s">
        <v>175</v>
      </c>
      <c r="E134" s="215" t="s">
        <v>176</v>
      </c>
      <c r="F134" s="216">
        <v>1</v>
      </c>
      <c r="G134" s="217">
        <v>31300</v>
      </c>
    </row>
    <row r="135" spans="1:7" ht="37.5" customHeight="1">
      <c r="A135" s="215" t="s">
        <v>285</v>
      </c>
      <c r="B135" s="229" t="s">
        <v>281</v>
      </c>
      <c r="C135" s="229" t="s">
        <v>286</v>
      </c>
      <c r="D135" s="101" t="s">
        <v>175</v>
      </c>
      <c r="E135" s="215" t="s">
        <v>176</v>
      </c>
      <c r="F135" s="216">
        <v>1</v>
      </c>
      <c r="G135" s="217">
        <v>31300</v>
      </c>
    </row>
    <row r="136" spans="1:7" ht="37.5" customHeight="1">
      <c r="A136" s="215" t="s">
        <v>285</v>
      </c>
      <c r="B136" s="229" t="s">
        <v>281</v>
      </c>
      <c r="C136" s="229" t="s">
        <v>286</v>
      </c>
      <c r="D136" s="101" t="s">
        <v>175</v>
      </c>
      <c r="E136" s="215" t="s">
        <v>176</v>
      </c>
      <c r="F136" s="216">
        <v>1</v>
      </c>
      <c r="G136" s="217">
        <v>31300</v>
      </c>
    </row>
    <row r="137" spans="1:7" ht="37.5" customHeight="1">
      <c r="A137" s="215" t="s">
        <v>287</v>
      </c>
      <c r="B137" s="229" t="s">
        <v>281</v>
      </c>
      <c r="C137" s="229" t="s">
        <v>286</v>
      </c>
      <c r="D137" s="101" t="s">
        <v>175</v>
      </c>
      <c r="E137" s="215" t="s">
        <v>288</v>
      </c>
      <c r="F137" s="216">
        <v>1</v>
      </c>
      <c r="G137" s="217">
        <v>31300</v>
      </c>
    </row>
    <row r="138" spans="1:7" ht="24.75" customHeight="1">
      <c r="A138" s="215" t="s">
        <v>289</v>
      </c>
      <c r="B138" s="229" t="s">
        <v>290</v>
      </c>
      <c r="C138" s="251" t="s">
        <v>291</v>
      </c>
      <c r="D138" s="205" t="s">
        <v>22</v>
      </c>
      <c r="E138" s="210" t="s">
        <v>23</v>
      </c>
      <c r="F138" s="215">
        <v>1</v>
      </c>
      <c r="G138" s="217">
        <v>710</v>
      </c>
    </row>
    <row r="139" spans="1:7" ht="24.75" customHeight="1">
      <c r="A139" s="215" t="s">
        <v>292</v>
      </c>
      <c r="B139" s="229" t="s">
        <v>290</v>
      </c>
      <c r="C139" s="251" t="s">
        <v>293</v>
      </c>
      <c r="D139" s="205" t="s">
        <v>22</v>
      </c>
      <c r="E139" s="210" t="s">
        <v>23</v>
      </c>
      <c r="F139" s="215">
        <v>1</v>
      </c>
      <c r="G139" s="217">
        <v>710</v>
      </c>
    </row>
    <row r="140" spans="1:7" ht="24.75" customHeight="1">
      <c r="A140" s="215" t="s">
        <v>294</v>
      </c>
      <c r="B140" s="229" t="s">
        <v>295</v>
      </c>
      <c r="C140" s="251" t="s">
        <v>296</v>
      </c>
      <c r="D140" s="205" t="s">
        <v>22</v>
      </c>
      <c r="E140" s="210" t="s">
        <v>23</v>
      </c>
      <c r="F140" s="215">
        <v>1</v>
      </c>
      <c r="G140" s="217">
        <v>710</v>
      </c>
    </row>
    <row r="141" spans="1:7" ht="24.75" customHeight="1">
      <c r="A141" s="215" t="s">
        <v>297</v>
      </c>
      <c r="B141" s="229" t="s">
        <v>298</v>
      </c>
      <c r="C141" s="229" t="s">
        <v>299</v>
      </c>
      <c r="D141" s="205" t="s">
        <v>22</v>
      </c>
      <c r="E141" s="210" t="s">
        <v>300</v>
      </c>
      <c r="F141" s="215">
        <v>1</v>
      </c>
      <c r="G141" s="217">
        <v>710</v>
      </c>
    </row>
    <row r="142" spans="1:7" ht="31.5" customHeight="1">
      <c r="A142" s="252" t="s">
        <v>301</v>
      </c>
      <c r="B142" s="229" t="s">
        <v>302</v>
      </c>
      <c r="C142" s="254" t="s">
        <v>303</v>
      </c>
      <c r="D142" s="205" t="s">
        <v>22</v>
      </c>
      <c r="E142" s="210" t="s">
        <v>300</v>
      </c>
      <c r="F142" s="215">
        <v>1</v>
      </c>
      <c r="G142" s="217">
        <v>710</v>
      </c>
    </row>
    <row r="143" spans="1:7" ht="28.5" customHeight="1">
      <c r="A143" s="246" t="s">
        <v>304</v>
      </c>
      <c r="B143" s="229"/>
      <c r="C143" s="221">
        <v>22</v>
      </c>
      <c r="D143" s="255" t="s">
        <v>77</v>
      </c>
      <c r="E143" s="256"/>
      <c r="F143" s="257">
        <f>SUM(F121:F142)</f>
        <v>22</v>
      </c>
      <c r="G143" s="257">
        <f>SUM(G121:G142)</f>
        <v>139170</v>
      </c>
    </row>
    <row r="144" spans="1:7" ht="24" customHeight="1">
      <c r="A144" s="196" t="s">
        <v>305</v>
      </c>
      <c r="B144" s="196"/>
      <c r="C144" s="197"/>
      <c r="D144" s="198"/>
      <c r="E144" s="198"/>
      <c r="F144" s="198"/>
      <c r="G144" s="198"/>
    </row>
    <row r="145" spans="1:7" ht="48.75" customHeight="1">
      <c r="A145" s="101" t="s">
        <v>4</v>
      </c>
      <c r="B145" s="225" t="s">
        <v>5</v>
      </c>
      <c r="C145" s="231"/>
      <c r="D145" s="209" t="s">
        <v>6</v>
      </c>
      <c r="E145" s="209" t="s">
        <v>7</v>
      </c>
      <c r="F145" s="101" t="s">
        <v>8</v>
      </c>
      <c r="G145" s="101" t="s">
        <v>9</v>
      </c>
    </row>
    <row r="146" spans="1:7" s="194" customFormat="1" ht="27" customHeight="1">
      <c r="A146" s="240" t="s">
        <v>306</v>
      </c>
      <c r="B146" s="258" t="s">
        <v>307</v>
      </c>
      <c r="C146" s="259" t="s">
        <v>308</v>
      </c>
      <c r="D146" s="260" t="s">
        <v>22</v>
      </c>
      <c r="E146" s="240" t="s">
        <v>23</v>
      </c>
      <c r="F146" s="240">
        <v>1</v>
      </c>
      <c r="G146" s="240">
        <v>710</v>
      </c>
    </row>
    <row r="147" spans="1:7" ht="37.5" customHeight="1">
      <c r="A147" s="101" t="s">
        <v>309</v>
      </c>
      <c r="B147" s="238" t="s">
        <v>307</v>
      </c>
      <c r="C147" s="261" t="s">
        <v>308</v>
      </c>
      <c r="D147" s="262" t="s">
        <v>175</v>
      </c>
      <c r="E147" s="95" t="s">
        <v>176</v>
      </c>
      <c r="F147" s="95">
        <v>1</v>
      </c>
      <c r="G147" s="240">
        <v>31300</v>
      </c>
    </row>
    <row r="148" spans="1:7" ht="37.5" customHeight="1">
      <c r="A148" s="95" t="s">
        <v>310</v>
      </c>
      <c r="B148" s="225" t="s">
        <v>311</v>
      </c>
      <c r="C148" s="231" t="s">
        <v>312</v>
      </c>
      <c r="D148" s="262" t="s">
        <v>175</v>
      </c>
      <c r="E148" s="95" t="s">
        <v>176</v>
      </c>
      <c r="F148" s="95">
        <v>1</v>
      </c>
      <c r="G148" s="240">
        <v>31300</v>
      </c>
    </row>
    <row r="149" spans="1:7" ht="37.5" customHeight="1">
      <c r="A149" s="101" t="s">
        <v>313</v>
      </c>
      <c r="B149" s="225" t="s">
        <v>311</v>
      </c>
      <c r="C149" s="231" t="s">
        <v>312</v>
      </c>
      <c r="D149" s="262" t="s">
        <v>175</v>
      </c>
      <c r="E149" s="95" t="s">
        <v>176</v>
      </c>
      <c r="F149" s="95">
        <v>1</v>
      </c>
      <c r="G149" s="240">
        <v>31300</v>
      </c>
    </row>
    <row r="150" spans="1:7" ht="37.5" customHeight="1">
      <c r="A150" s="101" t="s">
        <v>314</v>
      </c>
      <c r="B150" s="225" t="s">
        <v>311</v>
      </c>
      <c r="C150" s="231" t="s">
        <v>312</v>
      </c>
      <c r="D150" s="262" t="s">
        <v>175</v>
      </c>
      <c r="E150" s="95" t="s">
        <v>176</v>
      </c>
      <c r="F150" s="95">
        <v>1</v>
      </c>
      <c r="G150" s="240">
        <v>31300</v>
      </c>
    </row>
    <row r="151" spans="1:7" ht="36" customHeight="1">
      <c r="A151" s="101" t="s">
        <v>315</v>
      </c>
      <c r="B151" s="225" t="s">
        <v>316</v>
      </c>
      <c r="C151" s="231" t="s">
        <v>317</v>
      </c>
      <c r="D151" s="263" t="s">
        <v>13</v>
      </c>
      <c r="E151" s="158" t="s">
        <v>36</v>
      </c>
      <c r="F151" s="95">
        <v>1</v>
      </c>
      <c r="G151" s="95">
        <v>1900</v>
      </c>
    </row>
    <row r="152" spans="1:7" ht="27" customHeight="1">
      <c r="A152" s="101" t="s">
        <v>318</v>
      </c>
      <c r="B152" s="225" t="s">
        <v>319</v>
      </c>
      <c r="C152" s="231" t="s">
        <v>320</v>
      </c>
      <c r="D152" s="263" t="s">
        <v>39</v>
      </c>
      <c r="E152" s="158" t="s">
        <v>321</v>
      </c>
      <c r="F152" s="95">
        <v>1</v>
      </c>
      <c r="G152" s="95">
        <v>17000</v>
      </c>
    </row>
    <row r="153" spans="1:7" ht="27" customHeight="1">
      <c r="A153" s="246" t="s">
        <v>322</v>
      </c>
      <c r="B153" s="220"/>
      <c r="C153" s="221">
        <v>7</v>
      </c>
      <c r="D153" s="264" t="s">
        <v>77</v>
      </c>
      <c r="E153" s="265"/>
      <c r="F153" s="248">
        <f>SUM(F146:F152)</f>
        <v>7</v>
      </c>
      <c r="G153" s="248">
        <f>SUM(G146:G152)</f>
        <v>144810</v>
      </c>
    </row>
    <row r="154" spans="1:7" ht="24" customHeight="1">
      <c r="A154" s="196" t="s">
        <v>323</v>
      </c>
      <c r="B154" s="196"/>
      <c r="C154" s="197"/>
      <c r="D154" s="198"/>
      <c r="E154" s="198"/>
      <c r="F154" s="198"/>
      <c r="G154" s="198"/>
    </row>
    <row r="155" spans="1:7" ht="51" customHeight="1">
      <c r="A155" s="101" t="s">
        <v>4</v>
      </c>
      <c r="B155" s="203" t="s">
        <v>5</v>
      </c>
      <c r="C155" s="204"/>
      <c r="D155" s="209" t="s">
        <v>6</v>
      </c>
      <c r="E155" s="209" t="s">
        <v>7</v>
      </c>
      <c r="F155" s="95" t="s">
        <v>8</v>
      </c>
      <c r="G155" s="95" t="s">
        <v>9</v>
      </c>
    </row>
    <row r="156" spans="1:7" ht="30" customHeight="1">
      <c r="A156" s="205" t="s">
        <v>324</v>
      </c>
      <c r="B156" s="266" t="s">
        <v>325</v>
      </c>
      <c r="C156" s="267" t="s">
        <v>326</v>
      </c>
      <c r="D156" s="268" t="s">
        <v>30</v>
      </c>
      <c r="E156" s="205" t="s">
        <v>13</v>
      </c>
      <c r="F156" s="269">
        <v>1</v>
      </c>
      <c r="G156" s="270">
        <v>1900</v>
      </c>
    </row>
    <row r="157" spans="1:7" ht="30" customHeight="1">
      <c r="A157" s="219" t="s">
        <v>327</v>
      </c>
      <c r="B157" s="220"/>
      <c r="C157" s="271">
        <v>1</v>
      </c>
      <c r="D157" s="264" t="s">
        <v>77</v>
      </c>
      <c r="E157" s="272"/>
      <c r="F157" s="224">
        <f>SUM(F156:F156)</f>
        <v>1</v>
      </c>
      <c r="G157" s="223">
        <f>SUM(G156:G156)</f>
        <v>1900</v>
      </c>
    </row>
    <row r="158" spans="1:7" ht="24.75" customHeight="1">
      <c r="A158" s="196" t="s">
        <v>328</v>
      </c>
      <c r="B158" s="196"/>
      <c r="C158" s="197"/>
      <c r="D158" s="198"/>
      <c r="E158" s="198"/>
      <c r="F158" s="198"/>
      <c r="G158" s="198"/>
    </row>
    <row r="159" spans="1:7" ht="48" customHeight="1">
      <c r="A159" s="101" t="s">
        <v>4</v>
      </c>
      <c r="B159" s="225" t="s">
        <v>5</v>
      </c>
      <c r="C159" s="231"/>
      <c r="D159" s="209" t="s">
        <v>6</v>
      </c>
      <c r="E159" s="209" t="s">
        <v>7</v>
      </c>
      <c r="F159" s="101" t="s">
        <v>8</v>
      </c>
      <c r="G159" s="101" t="s">
        <v>9</v>
      </c>
    </row>
    <row r="160" spans="1:7" ht="31.5" customHeight="1">
      <c r="A160" s="101" t="s">
        <v>329</v>
      </c>
      <c r="B160" s="225" t="s">
        <v>330</v>
      </c>
      <c r="C160" s="231" t="s">
        <v>331</v>
      </c>
      <c r="D160" s="209" t="s">
        <v>332</v>
      </c>
      <c r="E160" s="209" t="s">
        <v>333</v>
      </c>
      <c r="F160" s="101">
        <v>1</v>
      </c>
      <c r="G160" s="101">
        <v>4400</v>
      </c>
    </row>
    <row r="161" spans="1:7" ht="31.5" customHeight="1">
      <c r="A161" s="101" t="s">
        <v>334</v>
      </c>
      <c r="B161" s="225" t="s">
        <v>335</v>
      </c>
      <c r="C161" s="231" t="s">
        <v>336</v>
      </c>
      <c r="D161" s="209" t="s">
        <v>22</v>
      </c>
      <c r="E161" s="209" t="s">
        <v>337</v>
      </c>
      <c r="F161" s="101">
        <v>1</v>
      </c>
      <c r="G161" s="101">
        <v>600</v>
      </c>
    </row>
    <row r="162" spans="1:7" ht="31.5" customHeight="1">
      <c r="A162" s="101" t="s">
        <v>338</v>
      </c>
      <c r="B162" s="225" t="s">
        <v>339</v>
      </c>
      <c r="C162" s="231" t="s">
        <v>340</v>
      </c>
      <c r="D162" s="209" t="s">
        <v>22</v>
      </c>
      <c r="E162" s="209" t="s">
        <v>341</v>
      </c>
      <c r="F162" s="101">
        <v>1</v>
      </c>
      <c r="G162" s="101">
        <v>710</v>
      </c>
    </row>
    <row r="163" spans="1:7" ht="31.5" customHeight="1">
      <c r="A163" s="101" t="s">
        <v>342</v>
      </c>
      <c r="B163" s="225" t="s">
        <v>343</v>
      </c>
      <c r="C163" s="231" t="s">
        <v>344</v>
      </c>
      <c r="D163" s="209" t="s">
        <v>13</v>
      </c>
      <c r="E163" s="209" t="s">
        <v>30</v>
      </c>
      <c r="F163" s="101">
        <v>1</v>
      </c>
      <c r="G163" s="101">
        <v>1900</v>
      </c>
    </row>
    <row r="164" spans="1:7" ht="31.5" customHeight="1">
      <c r="A164" s="240" t="s">
        <v>345</v>
      </c>
      <c r="B164" s="258" t="s">
        <v>346</v>
      </c>
      <c r="C164" s="273" t="s">
        <v>347</v>
      </c>
      <c r="D164" s="209" t="s">
        <v>13</v>
      </c>
      <c r="E164" s="209" t="s">
        <v>57</v>
      </c>
      <c r="F164" s="101">
        <v>1</v>
      </c>
      <c r="G164" s="101">
        <v>1900</v>
      </c>
    </row>
    <row r="165" spans="1:7" ht="31.5" customHeight="1">
      <c r="A165" s="240" t="s">
        <v>345</v>
      </c>
      <c r="B165" s="258" t="s">
        <v>346</v>
      </c>
      <c r="C165" s="273" t="s">
        <v>347</v>
      </c>
      <c r="D165" s="214" t="s">
        <v>39</v>
      </c>
      <c r="E165" s="240" t="s">
        <v>100</v>
      </c>
      <c r="F165" s="240">
        <v>1</v>
      </c>
      <c r="G165" s="211">
        <v>33800</v>
      </c>
    </row>
    <row r="166" spans="1:7" ht="31.5" customHeight="1">
      <c r="A166" s="240" t="s">
        <v>348</v>
      </c>
      <c r="B166" s="258" t="s">
        <v>349</v>
      </c>
      <c r="C166" s="273" t="s">
        <v>350</v>
      </c>
      <c r="D166" s="214" t="s">
        <v>39</v>
      </c>
      <c r="E166" s="240" t="s">
        <v>351</v>
      </c>
      <c r="F166" s="240">
        <v>1</v>
      </c>
      <c r="G166" s="211">
        <v>17000</v>
      </c>
    </row>
    <row r="167" spans="1:7" ht="31.5" customHeight="1">
      <c r="A167" s="240" t="s">
        <v>352</v>
      </c>
      <c r="B167" s="258" t="s">
        <v>353</v>
      </c>
      <c r="C167" s="273" t="s">
        <v>193</v>
      </c>
      <c r="D167" s="240" t="s">
        <v>39</v>
      </c>
      <c r="E167" s="240" t="s">
        <v>354</v>
      </c>
      <c r="F167" s="240">
        <v>1</v>
      </c>
      <c r="G167" s="211">
        <v>66700</v>
      </c>
    </row>
    <row r="168" spans="1:7" ht="27" customHeight="1">
      <c r="A168" s="228" t="s">
        <v>355</v>
      </c>
      <c r="B168" s="220"/>
      <c r="C168" s="221">
        <v>8</v>
      </c>
      <c r="D168" s="222" t="s">
        <v>77</v>
      </c>
      <c r="E168" s="82"/>
      <c r="F168" s="274">
        <f>SUM(F160:F167)</f>
        <v>8</v>
      </c>
      <c r="G168" s="274">
        <f>SUM(G160:G167)</f>
        <v>127010</v>
      </c>
    </row>
    <row r="169" spans="1:7" ht="21" customHeight="1">
      <c r="A169" s="196" t="s">
        <v>356</v>
      </c>
      <c r="B169" s="196"/>
      <c r="C169" s="198"/>
      <c r="D169" s="198"/>
      <c r="E169" s="198"/>
      <c r="F169" s="198"/>
      <c r="G169" s="198"/>
    </row>
    <row r="170" spans="1:7" ht="46.5" customHeight="1">
      <c r="A170" s="275" t="s">
        <v>4</v>
      </c>
      <c r="B170" s="225" t="s">
        <v>5</v>
      </c>
      <c r="C170" s="105"/>
      <c r="D170" s="209" t="s">
        <v>6</v>
      </c>
      <c r="E170" s="209" t="s">
        <v>7</v>
      </c>
      <c r="F170" s="101" t="s">
        <v>8</v>
      </c>
      <c r="G170" s="101" t="s">
        <v>9</v>
      </c>
    </row>
    <row r="171" spans="1:7" ht="27.75" customHeight="1">
      <c r="A171" s="101" t="s">
        <v>357</v>
      </c>
      <c r="B171" s="225" t="s">
        <v>358</v>
      </c>
      <c r="C171" s="105" t="s">
        <v>359</v>
      </c>
      <c r="D171" s="209" t="s">
        <v>17</v>
      </c>
      <c r="E171" s="209" t="s">
        <v>18</v>
      </c>
      <c r="F171" s="101">
        <v>1</v>
      </c>
      <c r="G171" s="101">
        <v>800</v>
      </c>
    </row>
    <row r="172" spans="1:7" ht="27.75" customHeight="1">
      <c r="A172" s="240" t="s">
        <v>360</v>
      </c>
      <c r="B172" s="258" t="s">
        <v>361</v>
      </c>
      <c r="C172" s="276" t="s">
        <v>362</v>
      </c>
      <c r="D172" s="240" t="s">
        <v>13</v>
      </c>
      <c r="E172" s="240" t="s">
        <v>30</v>
      </c>
      <c r="F172" s="240">
        <v>1</v>
      </c>
      <c r="G172" s="240">
        <v>1900</v>
      </c>
    </row>
    <row r="173" spans="1:7" ht="27.75" customHeight="1">
      <c r="A173" s="240" t="s">
        <v>363</v>
      </c>
      <c r="B173" s="258" t="s">
        <v>361</v>
      </c>
      <c r="C173" s="276" t="s">
        <v>362</v>
      </c>
      <c r="D173" s="240" t="s">
        <v>13</v>
      </c>
      <c r="E173" s="240" t="s">
        <v>364</v>
      </c>
      <c r="F173" s="240">
        <v>1</v>
      </c>
      <c r="G173" s="240">
        <v>3000</v>
      </c>
    </row>
    <row r="174" spans="1:7" ht="27.75" customHeight="1">
      <c r="A174" s="240" t="s">
        <v>365</v>
      </c>
      <c r="B174" s="258" t="s">
        <v>366</v>
      </c>
      <c r="C174" s="259" t="s">
        <v>367</v>
      </c>
      <c r="D174" s="260" t="s">
        <v>39</v>
      </c>
      <c r="E174" s="277" t="s">
        <v>368</v>
      </c>
      <c r="F174" s="240">
        <v>1</v>
      </c>
      <c r="G174" s="240">
        <v>17000</v>
      </c>
    </row>
    <row r="175" spans="1:7" ht="25.5" customHeight="1">
      <c r="A175" s="228" t="s">
        <v>369</v>
      </c>
      <c r="B175" s="220"/>
      <c r="C175" s="278">
        <v>4</v>
      </c>
      <c r="D175" s="222" t="s">
        <v>77</v>
      </c>
      <c r="E175" s="82"/>
      <c r="F175" s="274">
        <f>SUM(F171:F174)</f>
        <v>4</v>
      </c>
      <c r="G175" s="274">
        <f>SUM(G171:G174)</f>
        <v>22700</v>
      </c>
    </row>
    <row r="176" spans="1:7" ht="22.5" customHeight="1">
      <c r="A176" s="196" t="s">
        <v>370</v>
      </c>
      <c r="B176" s="196"/>
      <c r="C176" s="197"/>
      <c r="D176" s="198"/>
      <c r="E176" s="279"/>
      <c r="F176" s="198"/>
      <c r="G176" s="198"/>
    </row>
    <row r="177" spans="1:7" ht="48.75" customHeight="1">
      <c r="A177" s="101" t="s">
        <v>4</v>
      </c>
      <c r="B177" s="225" t="s">
        <v>371</v>
      </c>
      <c r="C177" s="231"/>
      <c r="D177" s="209" t="s">
        <v>6</v>
      </c>
      <c r="E177" s="209" t="s">
        <v>7</v>
      </c>
      <c r="F177" s="101" t="s">
        <v>8</v>
      </c>
      <c r="G177" s="101" t="s">
        <v>9</v>
      </c>
    </row>
    <row r="178" spans="1:7" ht="39" customHeight="1">
      <c r="A178" s="101" t="s">
        <v>372</v>
      </c>
      <c r="B178" s="225" t="s">
        <v>373</v>
      </c>
      <c r="C178" s="231" t="s">
        <v>374</v>
      </c>
      <c r="D178" s="101" t="s">
        <v>175</v>
      </c>
      <c r="E178" s="95" t="s">
        <v>82</v>
      </c>
      <c r="F178" s="239">
        <v>1</v>
      </c>
      <c r="G178" s="240">
        <v>31300</v>
      </c>
    </row>
    <row r="179" spans="1:7" ht="27.75" customHeight="1">
      <c r="A179" s="101" t="s">
        <v>375</v>
      </c>
      <c r="B179" s="225" t="s">
        <v>376</v>
      </c>
      <c r="C179" s="231" t="s">
        <v>377</v>
      </c>
      <c r="D179" s="209" t="s">
        <v>39</v>
      </c>
      <c r="E179" s="209" t="s">
        <v>378</v>
      </c>
      <c r="F179" s="101">
        <v>1</v>
      </c>
      <c r="G179" s="101">
        <v>46500</v>
      </c>
    </row>
    <row r="180" spans="1:7" ht="27.75" customHeight="1">
      <c r="A180" s="228" t="s">
        <v>379</v>
      </c>
      <c r="B180" s="220"/>
      <c r="C180" s="221">
        <v>2</v>
      </c>
      <c r="D180" s="222" t="s">
        <v>77</v>
      </c>
      <c r="E180" s="82"/>
      <c r="F180" s="224">
        <f>SUM(F178:F179)</f>
        <v>2</v>
      </c>
      <c r="G180" s="224">
        <f>SUM(G178:G179)</f>
        <v>77800</v>
      </c>
    </row>
    <row r="181" spans="1:7" ht="22.5" customHeight="1">
      <c r="A181" s="196" t="s">
        <v>380</v>
      </c>
      <c r="B181" s="280"/>
      <c r="C181" s="197"/>
      <c r="D181" s="198"/>
      <c r="E181" s="198"/>
      <c r="F181" s="198"/>
      <c r="G181" s="281"/>
    </row>
    <row r="182" spans="1:7" ht="46.5" customHeight="1">
      <c r="A182" s="95" t="s">
        <v>4</v>
      </c>
      <c r="B182" s="282" t="s">
        <v>5</v>
      </c>
      <c r="C182" s="204"/>
      <c r="D182" s="158" t="s">
        <v>6</v>
      </c>
      <c r="E182" s="158" t="s">
        <v>7</v>
      </c>
      <c r="F182" s="239" t="s">
        <v>8</v>
      </c>
      <c r="G182" s="95" t="s">
        <v>9</v>
      </c>
    </row>
    <row r="183" spans="1:7" ht="30" customHeight="1">
      <c r="A183" s="95" t="s">
        <v>381</v>
      </c>
      <c r="B183" s="283" t="s">
        <v>382</v>
      </c>
      <c r="C183" s="251" t="s">
        <v>383</v>
      </c>
      <c r="D183" s="209" t="s">
        <v>22</v>
      </c>
      <c r="E183" s="215" t="s">
        <v>23</v>
      </c>
      <c r="F183" s="216">
        <v>1</v>
      </c>
      <c r="G183" s="217">
        <v>710</v>
      </c>
    </row>
    <row r="184" spans="1:7" ht="30" customHeight="1">
      <c r="A184" s="215" t="s">
        <v>384</v>
      </c>
      <c r="B184" s="229" t="s">
        <v>382</v>
      </c>
      <c r="C184" s="251" t="s">
        <v>385</v>
      </c>
      <c r="D184" s="215" t="s">
        <v>22</v>
      </c>
      <c r="E184" s="210" t="s">
        <v>23</v>
      </c>
      <c r="F184" s="215">
        <v>1</v>
      </c>
      <c r="G184" s="217">
        <v>710</v>
      </c>
    </row>
    <row r="185" spans="1:7" ht="30" customHeight="1">
      <c r="A185" s="215" t="s">
        <v>386</v>
      </c>
      <c r="B185" s="283" t="s">
        <v>382</v>
      </c>
      <c r="C185" s="251" t="s">
        <v>387</v>
      </c>
      <c r="D185" s="209" t="s">
        <v>22</v>
      </c>
      <c r="E185" s="215" t="s">
        <v>23</v>
      </c>
      <c r="F185" s="216">
        <v>1</v>
      </c>
      <c r="G185" s="217">
        <v>710</v>
      </c>
    </row>
    <row r="186" spans="1:7" ht="30" customHeight="1">
      <c r="A186" s="215" t="s">
        <v>388</v>
      </c>
      <c r="B186" s="283" t="s">
        <v>382</v>
      </c>
      <c r="C186" s="251" t="s">
        <v>383</v>
      </c>
      <c r="D186" s="209" t="s">
        <v>22</v>
      </c>
      <c r="E186" s="215" t="s">
        <v>255</v>
      </c>
      <c r="F186" s="216">
        <v>1</v>
      </c>
      <c r="G186" s="217">
        <v>710</v>
      </c>
    </row>
    <row r="187" spans="1:7" ht="30" customHeight="1">
      <c r="A187" s="95" t="s">
        <v>389</v>
      </c>
      <c r="B187" s="283" t="s">
        <v>390</v>
      </c>
      <c r="C187" s="251" t="s">
        <v>391</v>
      </c>
      <c r="D187" s="209" t="s">
        <v>22</v>
      </c>
      <c r="E187" s="215" t="s">
        <v>23</v>
      </c>
      <c r="F187" s="216">
        <v>1</v>
      </c>
      <c r="G187" s="217">
        <v>710</v>
      </c>
    </row>
    <row r="188" spans="1:7" ht="30" customHeight="1">
      <c r="A188" s="284" t="s">
        <v>392</v>
      </c>
      <c r="B188" s="283" t="s">
        <v>393</v>
      </c>
      <c r="C188" s="251" t="s">
        <v>394</v>
      </c>
      <c r="D188" s="209" t="s">
        <v>22</v>
      </c>
      <c r="E188" s="215" t="s">
        <v>23</v>
      </c>
      <c r="F188" s="216">
        <v>1</v>
      </c>
      <c r="G188" s="217">
        <v>710</v>
      </c>
    </row>
    <row r="189" spans="1:7" ht="30.75" customHeight="1">
      <c r="A189" s="215" t="s">
        <v>395</v>
      </c>
      <c r="B189" s="283" t="s">
        <v>396</v>
      </c>
      <c r="C189" s="251" t="s">
        <v>397</v>
      </c>
      <c r="D189" s="208" t="s">
        <v>13</v>
      </c>
      <c r="E189" s="210" t="s">
        <v>398</v>
      </c>
      <c r="F189" s="216">
        <v>1</v>
      </c>
      <c r="G189" s="217">
        <v>900</v>
      </c>
    </row>
    <row r="190" spans="1:7" ht="27.75" customHeight="1">
      <c r="A190" s="215" t="s">
        <v>399</v>
      </c>
      <c r="B190" s="283" t="s">
        <v>400</v>
      </c>
      <c r="C190" s="251" t="s">
        <v>401</v>
      </c>
      <c r="D190" s="209" t="s">
        <v>22</v>
      </c>
      <c r="E190" s="215" t="s">
        <v>23</v>
      </c>
      <c r="F190" s="216">
        <v>1</v>
      </c>
      <c r="G190" s="217">
        <v>710</v>
      </c>
    </row>
    <row r="191" spans="1:7" ht="27.75" customHeight="1">
      <c r="A191" s="215" t="s">
        <v>402</v>
      </c>
      <c r="B191" s="283" t="s">
        <v>400</v>
      </c>
      <c r="C191" s="251" t="s">
        <v>401</v>
      </c>
      <c r="D191" s="209" t="s">
        <v>13</v>
      </c>
      <c r="E191" s="215" t="s">
        <v>36</v>
      </c>
      <c r="F191" s="216">
        <v>1</v>
      </c>
      <c r="G191" s="217">
        <v>2400</v>
      </c>
    </row>
    <row r="192" spans="1:7" ht="27.75" customHeight="1">
      <c r="A192" s="95" t="s">
        <v>403</v>
      </c>
      <c r="B192" s="283" t="s">
        <v>404</v>
      </c>
      <c r="C192" s="251" t="s">
        <v>405</v>
      </c>
      <c r="D192" s="209" t="s">
        <v>22</v>
      </c>
      <c r="E192" s="215" t="s">
        <v>75</v>
      </c>
      <c r="F192" s="216">
        <v>1</v>
      </c>
      <c r="G192" s="217">
        <v>710</v>
      </c>
    </row>
    <row r="193" spans="1:7" ht="27.75" customHeight="1">
      <c r="A193" s="95" t="s">
        <v>406</v>
      </c>
      <c r="B193" s="283" t="s">
        <v>407</v>
      </c>
      <c r="C193" s="251" t="s">
        <v>408</v>
      </c>
      <c r="D193" s="209" t="s">
        <v>13</v>
      </c>
      <c r="E193" s="215" t="s">
        <v>57</v>
      </c>
      <c r="F193" s="216">
        <v>1</v>
      </c>
      <c r="G193" s="217">
        <v>1900</v>
      </c>
    </row>
    <row r="194" spans="1:7" ht="27.75" customHeight="1">
      <c r="A194" s="95" t="s">
        <v>406</v>
      </c>
      <c r="B194" s="283" t="s">
        <v>407</v>
      </c>
      <c r="C194" s="251" t="s">
        <v>408</v>
      </c>
      <c r="D194" s="209" t="s">
        <v>13</v>
      </c>
      <c r="E194" s="215" t="s">
        <v>409</v>
      </c>
      <c r="F194" s="216">
        <v>1</v>
      </c>
      <c r="G194" s="217">
        <v>900</v>
      </c>
    </row>
    <row r="195" spans="1:7" ht="37.5" customHeight="1">
      <c r="A195" s="215" t="s">
        <v>410</v>
      </c>
      <c r="B195" s="208" t="s">
        <v>411</v>
      </c>
      <c r="C195" s="251" t="s">
        <v>412</v>
      </c>
      <c r="D195" s="285" t="s">
        <v>413</v>
      </c>
      <c r="E195" s="215" t="s">
        <v>176</v>
      </c>
      <c r="F195" s="216">
        <v>1</v>
      </c>
      <c r="G195" s="217">
        <v>31300</v>
      </c>
    </row>
    <row r="196" spans="1:7" ht="37.5" customHeight="1">
      <c r="A196" s="215" t="s">
        <v>414</v>
      </c>
      <c r="B196" s="214" t="s">
        <v>415</v>
      </c>
      <c r="C196" s="251" t="s">
        <v>416</v>
      </c>
      <c r="D196" s="285" t="s">
        <v>413</v>
      </c>
      <c r="E196" s="215" t="s">
        <v>176</v>
      </c>
      <c r="F196" s="216">
        <v>1</v>
      </c>
      <c r="G196" s="217">
        <v>31300</v>
      </c>
    </row>
    <row r="197" spans="1:7" ht="27.75" customHeight="1">
      <c r="A197" s="215" t="s">
        <v>417</v>
      </c>
      <c r="B197" s="208" t="s">
        <v>418</v>
      </c>
      <c r="C197" s="286" t="s">
        <v>419</v>
      </c>
      <c r="D197" s="209" t="s">
        <v>22</v>
      </c>
      <c r="E197" s="215" t="s">
        <v>23</v>
      </c>
      <c r="F197" s="216">
        <v>1</v>
      </c>
      <c r="G197" s="217">
        <v>710</v>
      </c>
    </row>
    <row r="198" spans="1:7" ht="27.75" customHeight="1">
      <c r="A198" s="215" t="s">
        <v>420</v>
      </c>
      <c r="B198" s="287" t="s">
        <v>421</v>
      </c>
      <c r="C198" s="288" t="s">
        <v>422</v>
      </c>
      <c r="D198" s="209" t="s">
        <v>13</v>
      </c>
      <c r="E198" s="215" t="s">
        <v>423</v>
      </c>
      <c r="F198" s="216">
        <v>1</v>
      </c>
      <c r="G198" s="215">
        <v>1900</v>
      </c>
    </row>
    <row r="199" spans="1:7" ht="27.75" customHeight="1">
      <c r="A199" s="215" t="s">
        <v>424</v>
      </c>
      <c r="B199" s="289" t="s">
        <v>425</v>
      </c>
      <c r="C199" s="251" t="s">
        <v>426</v>
      </c>
      <c r="D199" s="209" t="s">
        <v>22</v>
      </c>
      <c r="E199" s="215" t="s">
        <v>75</v>
      </c>
      <c r="F199" s="216">
        <v>1</v>
      </c>
      <c r="G199" s="217">
        <v>710</v>
      </c>
    </row>
    <row r="200" spans="1:7" ht="27.75" customHeight="1">
      <c r="A200" s="215" t="s">
        <v>427</v>
      </c>
      <c r="B200" s="283" t="s">
        <v>428</v>
      </c>
      <c r="C200" s="251" t="s">
        <v>429</v>
      </c>
      <c r="D200" s="209" t="s">
        <v>39</v>
      </c>
      <c r="E200" s="215" t="s">
        <v>430</v>
      </c>
      <c r="F200" s="216">
        <v>1</v>
      </c>
      <c r="G200" s="217">
        <v>13300</v>
      </c>
    </row>
    <row r="201" spans="1:7" ht="27.75" customHeight="1">
      <c r="A201" s="228" t="s">
        <v>431</v>
      </c>
      <c r="B201" s="283"/>
      <c r="C201" s="221">
        <v>18</v>
      </c>
      <c r="D201" s="222" t="s">
        <v>77</v>
      </c>
      <c r="E201" s="290"/>
      <c r="F201" s="291">
        <f>SUM(F183:F200)</f>
        <v>18</v>
      </c>
      <c r="G201" s="224">
        <f>SUM(G183:G200)</f>
        <v>91000</v>
      </c>
    </row>
    <row r="202" spans="1:7" ht="22.5" customHeight="1">
      <c r="A202" s="196" t="s">
        <v>432</v>
      </c>
      <c r="B202" s="196"/>
      <c r="C202" s="197"/>
      <c r="D202" s="198"/>
      <c r="E202" s="198"/>
      <c r="F202" s="198"/>
      <c r="G202" s="198"/>
    </row>
    <row r="203" spans="1:7" ht="51.75" customHeight="1">
      <c r="A203" s="101" t="s">
        <v>4</v>
      </c>
      <c r="B203" s="225" t="s">
        <v>5</v>
      </c>
      <c r="C203" s="231"/>
      <c r="D203" s="209" t="s">
        <v>6</v>
      </c>
      <c r="E203" s="209" t="s">
        <v>7</v>
      </c>
      <c r="F203" s="101" t="s">
        <v>8</v>
      </c>
      <c r="G203" s="101" t="s">
        <v>9</v>
      </c>
    </row>
    <row r="204" spans="1:7" ht="24.75" customHeight="1">
      <c r="A204" s="101" t="s">
        <v>433</v>
      </c>
      <c r="B204" s="225" t="s">
        <v>434</v>
      </c>
      <c r="C204" s="231" t="s">
        <v>435</v>
      </c>
      <c r="D204" s="209" t="s">
        <v>39</v>
      </c>
      <c r="E204" s="209" t="s">
        <v>436</v>
      </c>
      <c r="F204" s="101">
        <v>1</v>
      </c>
      <c r="G204" s="101">
        <v>18300</v>
      </c>
    </row>
    <row r="205" spans="1:7" ht="24.75" customHeight="1">
      <c r="A205" s="101" t="s">
        <v>433</v>
      </c>
      <c r="B205" s="225" t="s">
        <v>434</v>
      </c>
      <c r="C205" s="231" t="s">
        <v>435</v>
      </c>
      <c r="D205" s="209" t="s">
        <v>13</v>
      </c>
      <c r="E205" s="209" t="s">
        <v>57</v>
      </c>
      <c r="F205" s="101">
        <v>1</v>
      </c>
      <c r="G205" s="101">
        <v>1900</v>
      </c>
    </row>
    <row r="206" spans="1:7" ht="24.75" customHeight="1">
      <c r="A206" s="101" t="s">
        <v>433</v>
      </c>
      <c r="B206" s="225" t="s">
        <v>434</v>
      </c>
      <c r="C206" s="231" t="s">
        <v>435</v>
      </c>
      <c r="D206" s="209" t="s">
        <v>13</v>
      </c>
      <c r="E206" s="209" t="s">
        <v>30</v>
      </c>
      <c r="F206" s="101">
        <v>1</v>
      </c>
      <c r="G206" s="101">
        <v>1900</v>
      </c>
    </row>
    <row r="207" spans="1:7" ht="24.75" customHeight="1">
      <c r="A207" s="101" t="s">
        <v>437</v>
      </c>
      <c r="B207" s="225" t="s">
        <v>438</v>
      </c>
      <c r="C207" s="231" t="s">
        <v>439</v>
      </c>
      <c r="D207" s="209" t="s">
        <v>22</v>
      </c>
      <c r="E207" s="209" t="s">
        <v>75</v>
      </c>
      <c r="F207" s="101">
        <v>1</v>
      </c>
      <c r="G207" s="101">
        <v>710</v>
      </c>
    </row>
    <row r="208" spans="1:7" ht="24.75" customHeight="1">
      <c r="A208" s="101" t="s">
        <v>440</v>
      </c>
      <c r="B208" s="225" t="s">
        <v>438</v>
      </c>
      <c r="C208" s="231" t="s">
        <v>439</v>
      </c>
      <c r="D208" s="209" t="s">
        <v>22</v>
      </c>
      <c r="E208" s="209" t="s">
        <v>75</v>
      </c>
      <c r="F208" s="101">
        <v>1</v>
      </c>
      <c r="G208" s="101">
        <v>710</v>
      </c>
    </row>
    <row r="209" spans="1:7" ht="24.75" customHeight="1">
      <c r="A209" s="101" t="s">
        <v>441</v>
      </c>
      <c r="B209" s="225" t="s">
        <v>438</v>
      </c>
      <c r="C209" s="231" t="s">
        <v>439</v>
      </c>
      <c r="D209" s="209" t="s">
        <v>22</v>
      </c>
      <c r="E209" s="209" t="s">
        <v>23</v>
      </c>
      <c r="F209" s="101">
        <v>1</v>
      </c>
      <c r="G209" s="101">
        <v>710</v>
      </c>
    </row>
    <row r="210" spans="1:7" ht="24.75" customHeight="1">
      <c r="A210" s="101" t="s">
        <v>442</v>
      </c>
      <c r="B210" s="225" t="s">
        <v>438</v>
      </c>
      <c r="C210" s="231" t="s">
        <v>443</v>
      </c>
      <c r="D210" s="209" t="s">
        <v>22</v>
      </c>
      <c r="E210" s="209" t="s">
        <v>75</v>
      </c>
      <c r="F210" s="101">
        <v>1</v>
      </c>
      <c r="G210" s="101">
        <v>710</v>
      </c>
    </row>
    <row r="211" spans="1:7" ht="24.75" customHeight="1">
      <c r="A211" s="101" t="s">
        <v>444</v>
      </c>
      <c r="B211" s="225" t="s">
        <v>445</v>
      </c>
      <c r="C211" s="231" t="s">
        <v>446</v>
      </c>
      <c r="D211" s="209" t="s">
        <v>13</v>
      </c>
      <c r="E211" s="209" t="s">
        <v>120</v>
      </c>
      <c r="F211" s="101">
        <v>1</v>
      </c>
      <c r="G211" s="101">
        <v>1900</v>
      </c>
    </row>
    <row r="212" spans="1:7" ht="27.75" customHeight="1">
      <c r="A212" s="228" t="s">
        <v>447</v>
      </c>
      <c r="B212" s="229"/>
      <c r="C212" s="221">
        <v>8</v>
      </c>
      <c r="D212" s="222" t="s">
        <v>77</v>
      </c>
      <c r="E212" s="82"/>
      <c r="F212" s="224">
        <f>SUM(F204:F211)</f>
        <v>8</v>
      </c>
      <c r="G212" s="224">
        <f>SUM(G204:G211)</f>
        <v>26840</v>
      </c>
    </row>
    <row r="213" spans="1:7" ht="24" customHeight="1">
      <c r="A213" s="292" t="s">
        <v>448</v>
      </c>
      <c r="B213" s="196"/>
      <c r="C213" s="197"/>
      <c r="D213" s="198"/>
      <c r="E213" s="198"/>
      <c r="F213" s="198"/>
      <c r="G213" s="198"/>
    </row>
    <row r="214" spans="1:7" ht="53.25" customHeight="1">
      <c r="A214" s="95" t="s">
        <v>4</v>
      </c>
      <c r="B214" s="241" t="s">
        <v>5</v>
      </c>
      <c r="C214" s="231"/>
      <c r="D214" s="209" t="s">
        <v>6</v>
      </c>
      <c r="E214" s="209" t="s">
        <v>7</v>
      </c>
      <c r="F214" s="101" t="s">
        <v>8</v>
      </c>
      <c r="G214" s="101" t="s">
        <v>9</v>
      </c>
    </row>
    <row r="215" spans="1:7" ht="27.75" customHeight="1">
      <c r="A215" s="95" t="s">
        <v>449</v>
      </c>
      <c r="B215" s="241" t="s">
        <v>450</v>
      </c>
      <c r="C215" s="231" t="s">
        <v>451</v>
      </c>
      <c r="D215" s="209" t="s">
        <v>13</v>
      </c>
      <c r="E215" s="209" t="s">
        <v>57</v>
      </c>
      <c r="F215" s="101">
        <v>1</v>
      </c>
      <c r="G215" s="101">
        <v>1900</v>
      </c>
    </row>
    <row r="216" spans="1:7" ht="27.75" customHeight="1">
      <c r="A216" s="95" t="s">
        <v>452</v>
      </c>
      <c r="B216" s="241" t="s">
        <v>450</v>
      </c>
      <c r="C216" s="231" t="s">
        <v>453</v>
      </c>
      <c r="D216" s="225" t="s">
        <v>13</v>
      </c>
      <c r="E216" s="209" t="s">
        <v>55</v>
      </c>
      <c r="F216" s="101">
        <v>1</v>
      </c>
      <c r="G216" s="101">
        <v>900</v>
      </c>
    </row>
    <row r="217" spans="1:7" ht="42" customHeight="1">
      <c r="A217" s="95" t="s">
        <v>454</v>
      </c>
      <c r="B217" s="241" t="s">
        <v>455</v>
      </c>
      <c r="C217" s="231" t="s">
        <v>456</v>
      </c>
      <c r="D217" s="214" t="s">
        <v>177</v>
      </c>
      <c r="E217" s="210" t="s">
        <v>457</v>
      </c>
      <c r="F217" s="210">
        <v>1</v>
      </c>
      <c r="G217" s="211">
        <v>20500</v>
      </c>
    </row>
    <row r="218" spans="1:7" ht="24" customHeight="1">
      <c r="A218" s="95" t="s">
        <v>458</v>
      </c>
      <c r="B218" s="241" t="s">
        <v>459</v>
      </c>
      <c r="C218" s="231" t="s">
        <v>460</v>
      </c>
      <c r="D218" s="208" t="s">
        <v>22</v>
      </c>
      <c r="E218" s="209" t="s">
        <v>341</v>
      </c>
      <c r="F218" s="101">
        <v>1</v>
      </c>
      <c r="G218" s="101">
        <v>710</v>
      </c>
    </row>
    <row r="219" spans="1:7" ht="24" customHeight="1">
      <c r="A219" s="158" t="s">
        <v>461</v>
      </c>
      <c r="B219" s="241" t="s">
        <v>462</v>
      </c>
      <c r="C219" s="244" t="s">
        <v>463</v>
      </c>
      <c r="D219" s="208" t="s">
        <v>13</v>
      </c>
      <c r="E219" s="209" t="s">
        <v>57</v>
      </c>
      <c r="F219" s="101">
        <v>1</v>
      </c>
      <c r="G219" s="101">
        <v>1900</v>
      </c>
    </row>
    <row r="220" spans="1:7" ht="24" customHeight="1">
      <c r="A220" s="158" t="s">
        <v>464</v>
      </c>
      <c r="B220" s="293" t="s">
        <v>465</v>
      </c>
      <c r="C220" s="244" t="s">
        <v>466</v>
      </c>
      <c r="D220" s="208" t="s">
        <v>22</v>
      </c>
      <c r="E220" s="209" t="s">
        <v>165</v>
      </c>
      <c r="F220" s="158">
        <v>1</v>
      </c>
      <c r="G220" s="210">
        <v>600</v>
      </c>
    </row>
    <row r="221" spans="1:7" ht="24" customHeight="1">
      <c r="A221" s="158" t="s">
        <v>467</v>
      </c>
      <c r="B221" s="293" t="s">
        <v>465</v>
      </c>
      <c r="C221" s="244" t="s">
        <v>468</v>
      </c>
      <c r="D221" s="208" t="s">
        <v>17</v>
      </c>
      <c r="E221" s="210" t="s">
        <v>469</v>
      </c>
      <c r="F221" s="158">
        <v>1</v>
      </c>
      <c r="G221" s="210">
        <v>800</v>
      </c>
    </row>
    <row r="222" spans="1:7" ht="24" customHeight="1">
      <c r="A222" s="158" t="s">
        <v>470</v>
      </c>
      <c r="B222" s="293" t="s">
        <v>465</v>
      </c>
      <c r="C222" s="244" t="s">
        <v>466</v>
      </c>
      <c r="D222" s="208" t="s">
        <v>13</v>
      </c>
      <c r="E222" s="210" t="s">
        <v>120</v>
      </c>
      <c r="F222" s="158">
        <v>1</v>
      </c>
      <c r="G222" s="210">
        <v>1900</v>
      </c>
    </row>
    <row r="223" spans="1:7" ht="24" customHeight="1">
      <c r="A223" s="158" t="s">
        <v>471</v>
      </c>
      <c r="B223" s="293" t="s">
        <v>465</v>
      </c>
      <c r="C223" s="244" t="s">
        <v>472</v>
      </c>
      <c r="D223" s="208" t="s">
        <v>39</v>
      </c>
      <c r="E223" s="210" t="s">
        <v>40</v>
      </c>
      <c r="F223" s="158">
        <v>1</v>
      </c>
      <c r="G223" s="210">
        <v>17000</v>
      </c>
    </row>
    <row r="224" spans="1:7" ht="24" customHeight="1">
      <c r="A224" s="158" t="s">
        <v>473</v>
      </c>
      <c r="B224" s="293" t="s">
        <v>474</v>
      </c>
      <c r="C224" s="244" t="s">
        <v>475</v>
      </c>
      <c r="D224" s="208" t="s">
        <v>13</v>
      </c>
      <c r="E224" s="210" t="s">
        <v>30</v>
      </c>
      <c r="F224" s="158">
        <v>1</v>
      </c>
      <c r="G224" s="210">
        <v>1900</v>
      </c>
    </row>
    <row r="225" spans="1:7" ht="24" customHeight="1">
      <c r="A225" s="158" t="s">
        <v>476</v>
      </c>
      <c r="B225" s="293" t="s">
        <v>477</v>
      </c>
      <c r="C225" s="294" t="s">
        <v>478</v>
      </c>
      <c r="D225" s="208" t="s">
        <v>13</v>
      </c>
      <c r="E225" s="210" t="s">
        <v>30</v>
      </c>
      <c r="F225" s="158">
        <v>1</v>
      </c>
      <c r="G225" s="210">
        <v>1900</v>
      </c>
    </row>
    <row r="226" spans="1:7" ht="24" customHeight="1">
      <c r="A226" s="158" t="s">
        <v>479</v>
      </c>
      <c r="B226" s="293" t="s">
        <v>480</v>
      </c>
      <c r="C226" s="244" t="s">
        <v>481</v>
      </c>
      <c r="D226" s="208" t="s">
        <v>22</v>
      </c>
      <c r="E226" s="210" t="s">
        <v>341</v>
      </c>
      <c r="F226" s="158">
        <v>1</v>
      </c>
      <c r="G226" s="210">
        <v>710</v>
      </c>
    </row>
    <row r="227" spans="1:7" ht="24" customHeight="1">
      <c r="A227" s="158" t="s">
        <v>482</v>
      </c>
      <c r="B227" s="293" t="s">
        <v>483</v>
      </c>
      <c r="C227" s="294" t="s">
        <v>484</v>
      </c>
      <c r="D227" s="208" t="s">
        <v>22</v>
      </c>
      <c r="E227" s="210" t="s">
        <v>337</v>
      </c>
      <c r="F227" s="158">
        <v>1</v>
      </c>
      <c r="G227" s="210">
        <v>600</v>
      </c>
    </row>
    <row r="228" spans="1:7" ht="24" customHeight="1">
      <c r="A228" s="228" t="s">
        <v>485</v>
      </c>
      <c r="B228" s="278"/>
      <c r="C228" s="221">
        <v>13</v>
      </c>
      <c r="D228" s="222" t="s">
        <v>77</v>
      </c>
      <c r="E228" s="82"/>
      <c r="F228" s="224">
        <f>SUM(F215:F227)</f>
        <v>13</v>
      </c>
      <c r="G228" s="224">
        <f>SUM(G215:G227)</f>
        <v>51320</v>
      </c>
    </row>
    <row r="229" spans="1:7" ht="21.75" customHeight="1">
      <c r="A229" s="196" t="s">
        <v>486</v>
      </c>
      <c r="B229" s="196"/>
      <c r="C229" s="197"/>
      <c r="D229" s="198"/>
      <c r="E229" s="198"/>
      <c r="F229" s="198"/>
      <c r="G229" s="198"/>
    </row>
    <row r="230" spans="1:7" ht="48" customHeight="1">
      <c r="A230" s="101" t="s">
        <v>4</v>
      </c>
      <c r="B230" s="203" t="s">
        <v>5</v>
      </c>
      <c r="C230" s="204"/>
      <c r="D230" s="209" t="s">
        <v>6</v>
      </c>
      <c r="E230" s="209" t="s">
        <v>7</v>
      </c>
      <c r="F230" s="95" t="s">
        <v>8</v>
      </c>
      <c r="G230" s="95" t="s">
        <v>9</v>
      </c>
    </row>
    <row r="231" spans="1:7" ht="24" customHeight="1">
      <c r="A231" s="205" t="s">
        <v>487</v>
      </c>
      <c r="B231" s="266" t="s">
        <v>488</v>
      </c>
      <c r="C231" s="267" t="s">
        <v>489</v>
      </c>
      <c r="D231" s="268" t="s">
        <v>13</v>
      </c>
      <c r="E231" s="268" t="s">
        <v>173</v>
      </c>
      <c r="F231" s="269">
        <v>1</v>
      </c>
      <c r="G231" s="270">
        <v>1900</v>
      </c>
    </row>
    <row r="232" spans="1:7" ht="24" customHeight="1">
      <c r="A232" s="205" t="s">
        <v>490</v>
      </c>
      <c r="B232" s="266" t="s">
        <v>488</v>
      </c>
      <c r="C232" s="295" t="s">
        <v>491</v>
      </c>
      <c r="D232" s="268" t="s">
        <v>22</v>
      </c>
      <c r="E232" s="205" t="s">
        <v>492</v>
      </c>
      <c r="F232" s="269">
        <v>1</v>
      </c>
      <c r="G232" s="270">
        <v>600</v>
      </c>
    </row>
    <row r="233" spans="1:7" ht="24" customHeight="1">
      <c r="A233" s="205" t="s">
        <v>493</v>
      </c>
      <c r="B233" s="266" t="s">
        <v>488</v>
      </c>
      <c r="C233" s="267" t="s">
        <v>491</v>
      </c>
      <c r="D233" s="268" t="s">
        <v>22</v>
      </c>
      <c r="E233" s="205" t="s">
        <v>75</v>
      </c>
      <c r="F233" s="269">
        <v>1</v>
      </c>
      <c r="G233" s="270">
        <v>710</v>
      </c>
    </row>
    <row r="234" spans="1:7" ht="24" customHeight="1">
      <c r="A234" s="205" t="s">
        <v>494</v>
      </c>
      <c r="B234" s="266" t="s">
        <v>488</v>
      </c>
      <c r="C234" s="267" t="s">
        <v>495</v>
      </c>
      <c r="D234" s="205" t="s">
        <v>22</v>
      </c>
      <c r="E234" s="205" t="s">
        <v>496</v>
      </c>
      <c r="F234" s="269">
        <v>1</v>
      </c>
      <c r="G234" s="270">
        <v>710</v>
      </c>
    </row>
    <row r="235" spans="1:7" ht="24" customHeight="1">
      <c r="A235" s="205" t="s">
        <v>497</v>
      </c>
      <c r="B235" s="266" t="s">
        <v>498</v>
      </c>
      <c r="C235" s="296" t="s">
        <v>499</v>
      </c>
      <c r="D235" s="268" t="s">
        <v>22</v>
      </c>
      <c r="E235" s="205" t="s">
        <v>496</v>
      </c>
      <c r="F235" s="269">
        <v>1</v>
      </c>
      <c r="G235" s="270">
        <v>710</v>
      </c>
    </row>
    <row r="236" spans="1:7" ht="24" customHeight="1">
      <c r="A236" s="205" t="s">
        <v>500</v>
      </c>
      <c r="B236" s="266" t="s">
        <v>501</v>
      </c>
      <c r="C236" s="296" t="s">
        <v>502</v>
      </c>
      <c r="D236" s="268" t="s">
        <v>22</v>
      </c>
      <c r="E236" s="205" t="s">
        <v>75</v>
      </c>
      <c r="F236" s="269">
        <v>1</v>
      </c>
      <c r="G236" s="270">
        <v>710</v>
      </c>
    </row>
    <row r="237" spans="1:7" ht="24" customHeight="1">
      <c r="A237" s="205" t="s">
        <v>503</v>
      </c>
      <c r="B237" s="266" t="s">
        <v>504</v>
      </c>
      <c r="C237" s="296" t="s">
        <v>505</v>
      </c>
      <c r="D237" s="268" t="s">
        <v>13</v>
      </c>
      <c r="E237" s="205" t="s">
        <v>30</v>
      </c>
      <c r="F237" s="269">
        <v>1</v>
      </c>
      <c r="G237" s="270">
        <v>1900</v>
      </c>
    </row>
    <row r="238" spans="1:7" ht="24" customHeight="1">
      <c r="A238" s="205" t="s">
        <v>506</v>
      </c>
      <c r="B238" s="266" t="s">
        <v>507</v>
      </c>
      <c r="C238" s="297" t="s">
        <v>508</v>
      </c>
      <c r="D238" s="205" t="s">
        <v>22</v>
      </c>
      <c r="E238" s="205" t="s">
        <v>496</v>
      </c>
      <c r="F238" s="269">
        <v>1</v>
      </c>
      <c r="G238" s="270">
        <v>710</v>
      </c>
    </row>
    <row r="239" spans="1:7" ht="24" customHeight="1">
      <c r="A239" s="205" t="s">
        <v>509</v>
      </c>
      <c r="B239" s="266" t="s">
        <v>507</v>
      </c>
      <c r="C239" s="267" t="s">
        <v>510</v>
      </c>
      <c r="D239" s="205" t="s">
        <v>22</v>
      </c>
      <c r="E239" s="205" t="s">
        <v>496</v>
      </c>
      <c r="F239" s="269">
        <v>1</v>
      </c>
      <c r="G239" s="270">
        <v>710</v>
      </c>
    </row>
    <row r="240" spans="1:7" ht="24" customHeight="1">
      <c r="A240" s="26" t="s">
        <v>511</v>
      </c>
      <c r="B240" s="298" t="s">
        <v>507</v>
      </c>
      <c r="C240" s="299" t="s">
        <v>99</v>
      </c>
      <c r="D240" s="268" t="s">
        <v>13</v>
      </c>
      <c r="E240" s="205" t="s">
        <v>95</v>
      </c>
      <c r="F240" s="269">
        <v>1</v>
      </c>
      <c r="G240" s="270">
        <v>1900</v>
      </c>
    </row>
    <row r="241" spans="1:7" ht="24" customHeight="1">
      <c r="A241" s="205" t="s">
        <v>512</v>
      </c>
      <c r="B241" s="298" t="s">
        <v>507</v>
      </c>
      <c r="C241" s="299" t="s">
        <v>99</v>
      </c>
      <c r="D241" s="268" t="s">
        <v>22</v>
      </c>
      <c r="E241" s="205" t="s">
        <v>337</v>
      </c>
      <c r="F241" s="269">
        <v>1</v>
      </c>
      <c r="G241" s="270">
        <v>600</v>
      </c>
    </row>
    <row r="242" spans="1:7" ht="39" customHeight="1">
      <c r="A242" s="26" t="s">
        <v>511</v>
      </c>
      <c r="B242" s="298" t="s">
        <v>507</v>
      </c>
      <c r="C242" s="299" t="s">
        <v>99</v>
      </c>
      <c r="D242" s="300" t="s">
        <v>25</v>
      </c>
      <c r="E242" s="26" t="s">
        <v>288</v>
      </c>
      <c r="F242" s="301">
        <v>1</v>
      </c>
      <c r="G242" s="235">
        <v>31300</v>
      </c>
    </row>
    <row r="243" spans="1:7" ht="39" customHeight="1">
      <c r="A243" s="205" t="s">
        <v>513</v>
      </c>
      <c r="B243" s="266" t="s">
        <v>507</v>
      </c>
      <c r="C243" s="297" t="s">
        <v>508</v>
      </c>
      <c r="D243" s="101" t="s">
        <v>175</v>
      </c>
      <c r="E243" s="95" t="s">
        <v>176</v>
      </c>
      <c r="F243" s="239">
        <v>1</v>
      </c>
      <c r="G243" s="240">
        <v>31300</v>
      </c>
    </row>
    <row r="244" spans="1:7" ht="39" customHeight="1">
      <c r="A244" s="205" t="s">
        <v>514</v>
      </c>
      <c r="B244" s="266" t="s">
        <v>515</v>
      </c>
      <c r="C244" s="266" t="s">
        <v>516</v>
      </c>
      <c r="D244" s="101" t="s">
        <v>175</v>
      </c>
      <c r="E244" s="95" t="s">
        <v>176</v>
      </c>
      <c r="F244" s="239">
        <v>1</v>
      </c>
      <c r="G244" s="240">
        <v>31300</v>
      </c>
    </row>
    <row r="245" spans="1:7" ht="25.5" customHeight="1">
      <c r="A245" s="205" t="s">
        <v>517</v>
      </c>
      <c r="B245" s="266" t="s">
        <v>507</v>
      </c>
      <c r="C245" s="267" t="s">
        <v>510</v>
      </c>
      <c r="D245" s="268" t="s">
        <v>22</v>
      </c>
      <c r="E245" s="205" t="s">
        <v>518</v>
      </c>
      <c r="F245" s="269">
        <v>1</v>
      </c>
      <c r="G245" s="270">
        <v>710</v>
      </c>
    </row>
    <row r="246" spans="1:7" ht="25.5" customHeight="1">
      <c r="A246" s="205" t="s">
        <v>519</v>
      </c>
      <c r="B246" s="266" t="s">
        <v>520</v>
      </c>
      <c r="C246" s="302" t="s">
        <v>521</v>
      </c>
      <c r="D246" s="268" t="s">
        <v>22</v>
      </c>
      <c r="E246" s="205" t="s">
        <v>518</v>
      </c>
      <c r="F246" s="269">
        <v>1</v>
      </c>
      <c r="G246" s="270">
        <v>710</v>
      </c>
    </row>
    <row r="247" spans="1:7" ht="25.5" customHeight="1">
      <c r="A247" s="205" t="s">
        <v>522</v>
      </c>
      <c r="B247" s="266" t="s">
        <v>520</v>
      </c>
      <c r="C247" s="267" t="s">
        <v>521</v>
      </c>
      <c r="D247" s="268" t="s">
        <v>22</v>
      </c>
      <c r="E247" s="205" t="s">
        <v>518</v>
      </c>
      <c r="F247" s="269">
        <v>1</v>
      </c>
      <c r="G247" s="270">
        <v>710</v>
      </c>
    </row>
    <row r="248" spans="1:7" ht="25.5" customHeight="1">
      <c r="A248" s="205" t="s">
        <v>523</v>
      </c>
      <c r="B248" s="266" t="s">
        <v>520</v>
      </c>
      <c r="C248" s="267" t="s">
        <v>521</v>
      </c>
      <c r="D248" s="268" t="s">
        <v>22</v>
      </c>
      <c r="E248" s="205" t="s">
        <v>518</v>
      </c>
      <c r="F248" s="269">
        <v>1</v>
      </c>
      <c r="G248" s="270">
        <v>710</v>
      </c>
    </row>
    <row r="249" spans="1:7" ht="25.5" customHeight="1">
      <c r="A249" s="205" t="s">
        <v>524</v>
      </c>
      <c r="B249" s="266" t="s">
        <v>520</v>
      </c>
      <c r="C249" s="267" t="s">
        <v>525</v>
      </c>
      <c r="D249" s="205" t="s">
        <v>22</v>
      </c>
      <c r="E249" s="205" t="s">
        <v>496</v>
      </c>
      <c r="F249" s="269">
        <v>1</v>
      </c>
      <c r="G249" s="270">
        <v>710</v>
      </c>
    </row>
    <row r="250" spans="1:7" ht="25.5" customHeight="1">
      <c r="A250" s="205" t="s">
        <v>526</v>
      </c>
      <c r="B250" s="266" t="s">
        <v>520</v>
      </c>
      <c r="C250" s="267" t="s">
        <v>525</v>
      </c>
      <c r="D250" s="205" t="s">
        <v>22</v>
      </c>
      <c r="E250" s="205" t="s">
        <v>496</v>
      </c>
      <c r="F250" s="269">
        <v>1</v>
      </c>
      <c r="G250" s="270">
        <v>710</v>
      </c>
    </row>
    <row r="251" spans="1:7" ht="25.5" customHeight="1">
      <c r="A251" s="205" t="s">
        <v>527</v>
      </c>
      <c r="B251" s="303" t="s">
        <v>528</v>
      </c>
      <c r="C251" s="266" t="s">
        <v>529</v>
      </c>
      <c r="D251" s="268" t="s">
        <v>22</v>
      </c>
      <c r="E251" s="205" t="s">
        <v>75</v>
      </c>
      <c r="F251" s="269">
        <v>1</v>
      </c>
      <c r="G251" s="270">
        <v>710</v>
      </c>
    </row>
    <row r="252" spans="1:7" ht="25.5" customHeight="1">
      <c r="A252" s="205" t="s">
        <v>530</v>
      </c>
      <c r="B252" s="303" t="s">
        <v>528</v>
      </c>
      <c r="C252" s="266" t="s">
        <v>529</v>
      </c>
      <c r="D252" s="268" t="s">
        <v>22</v>
      </c>
      <c r="E252" s="205" t="s">
        <v>75</v>
      </c>
      <c r="F252" s="269">
        <v>1</v>
      </c>
      <c r="G252" s="270">
        <v>710</v>
      </c>
    </row>
    <row r="253" spans="1:7" ht="25.5" customHeight="1">
      <c r="A253" s="205" t="s">
        <v>531</v>
      </c>
      <c r="B253" s="303" t="s">
        <v>532</v>
      </c>
      <c r="C253" s="266" t="s">
        <v>533</v>
      </c>
      <c r="D253" s="268" t="s">
        <v>13</v>
      </c>
      <c r="E253" s="205" t="s">
        <v>14</v>
      </c>
      <c r="F253" s="269">
        <v>1</v>
      </c>
      <c r="G253" s="270">
        <v>1900</v>
      </c>
    </row>
    <row r="254" spans="1:7" ht="25.5" customHeight="1">
      <c r="A254" s="304" t="s">
        <v>534</v>
      </c>
      <c r="B254" s="303" t="s">
        <v>535</v>
      </c>
      <c r="C254" s="266" t="s">
        <v>536</v>
      </c>
      <c r="D254" s="268" t="s">
        <v>22</v>
      </c>
      <c r="E254" s="205" t="s">
        <v>518</v>
      </c>
      <c r="F254" s="269">
        <v>1</v>
      </c>
      <c r="G254" s="270">
        <v>710</v>
      </c>
    </row>
    <row r="255" spans="1:7" ht="25.5" customHeight="1">
      <c r="A255" s="205" t="s">
        <v>537</v>
      </c>
      <c r="B255" s="303" t="s">
        <v>538</v>
      </c>
      <c r="C255" s="266" t="s">
        <v>539</v>
      </c>
      <c r="D255" s="268" t="s">
        <v>13</v>
      </c>
      <c r="E255" s="205" t="s">
        <v>173</v>
      </c>
      <c r="F255" s="269">
        <v>1</v>
      </c>
      <c r="G255" s="270">
        <v>1900</v>
      </c>
    </row>
    <row r="256" spans="1:7" ht="25.5" customHeight="1">
      <c r="A256" s="205" t="s">
        <v>540</v>
      </c>
      <c r="B256" s="303" t="s">
        <v>538</v>
      </c>
      <c r="C256" s="266" t="s">
        <v>539</v>
      </c>
      <c r="D256" s="268" t="s">
        <v>93</v>
      </c>
      <c r="E256" s="205" t="s">
        <v>94</v>
      </c>
      <c r="F256" s="269">
        <v>1</v>
      </c>
      <c r="G256" s="270">
        <v>43200</v>
      </c>
    </row>
    <row r="257" spans="1:7" ht="25.5" customHeight="1">
      <c r="A257" s="205" t="s">
        <v>541</v>
      </c>
      <c r="B257" s="266" t="s">
        <v>542</v>
      </c>
      <c r="C257" s="295" t="s">
        <v>543</v>
      </c>
      <c r="D257" s="205" t="s">
        <v>22</v>
      </c>
      <c r="E257" s="205" t="s">
        <v>496</v>
      </c>
      <c r="F257" s="269">
        <v>1</v>
      </c>
      <c r="G257" s="270">
        <v>710</v>
      </c>
    </row>
    <row r="258" spans="1:7" ht="25.5" customHeight="1">
      <c r="A258" s="205" t="s">
        <v>544</v>
      </c>
      <c r="B258" s="266" t="s">
        <v>498</v>
      </c>
      <c r="C258" s="267" t="s">
        <v>545</v>
      </c>
      <c r="D258" s="268" t="s">
        <v>13</v>
      </c>
      <c r="E258" s="205" t="s">
        <v>30</v>
      </c>
      <c r="F258" s="269">
        <v>1</v>
      </c>
      <c r="G258" s="270">
        <v>1900</v>
      </c>
    </row>
    <row r="259" spans="1:7" ht="25.5" customHeight="1">
      <c r="A259" s="205" t="s">
        <v>546</v>
      </c>
      <c r="B259" s="303" t="s">
        <v>547</v>
      </c>
      <c r="C259" s="266" t="s">
        <v>548</v>
      </c>
      <c r="D259" s="268" t="s">
        <v>22</v>
      </c>
      <c r="E259" s="205" t="s">
        <v>75</v>
      </c>
      <c r="F259" s="269">
        <v>1</v>
      </c>
      <c r="G259" s="270">
        <v>710</v>
      </c>
    </row>
    <row r="260" spans="1:7" ht="25.5" customHeight="1">
      <c r="A260" s="205" t="s">
        <v>549</v>
      </c>
      <c r="B260" s="266" t="s">
        <v>547</v>
      </c>
      <c r="C260" s="266" t="s">
        <v>548</v>
      </c>
      <c r="D260" s="268" t="s">
        <v>22</v>
      </c>
      <c r="E260" s="205" t="s">
        <v>75</v>
      </c>
      <c r="F260" s="269">
        <v>1</v>
      </c>
      <c r="G260" s="270">
        <v>710</v>
      </c>
    </row>
    <row r="261" spans="1:7" ht="25.5" customHeight="1">
      <c r="A261" s="205" t="s">
        <v>550</v>
      </c>
      <c r="B261" s="266" t="s">
        <v>547</v>
      </c>
      <c r="C261" s="266" t="s">
        <v>548</v>
      </c>
      <c r="D261" s="268" t="s">
        <v>22</v>
      </c>
      <c r="E261" s="205" t="s">
        <v>75</v>
      </c>
      <c r="F261" s="269">
        <v>1</v>
      </c>
      <c r="G261" s="270">
        <v>710</v>
      </c>
    </row>
    <row r="262" spans="1:7" ht="25.5" customHeight="1">
      <c r="A262" s="205" t="s">
        <v>551</v>
      </c>
      <c r="B262" s="266" t="s">
        <v>552</v>
      </c>
      <c r="C262" s="267" t="s">
        <v>553</v>
      </c>
      <c r="D262" s="268" t="s">
        <v>22</v>
      </c>
      <c r="E262" s="205" t="s">
        <v>75</v>
      </c>
      <c r="F262" s="269">
        <v>1</v>
      </c>
      <c r="G262" s="270">
        <v>710</v>
      </c>
    </row>
    <row r="263" spans="1:7" ht="25.5" customHeight="1">
      <c r="A263" s="205" t="s">
        <v>554</v>
      </c>
      <c r="B263" s="266" t="s">
        <v>555</v>
      </c>
      <c r="C263" s="295" t="s">
        <v>556</v>
      </c>
      <c r="D263" s="268" t="s">
        <v>13</v>
      </c>
      <c r="E263" s="205" t="s">
        <v>36</v>
      </c>
      <c r="F263" s="269">
        <v>2</v>
      </c>
      <c r="G263" s="270">
        <v>4800</v>
      </c>
    </row>
    <row r="264" spans="1:7" ht="25.5" customHeight="1">
      <c r="A264" s="228" t="s">
        <v>557</v>
      </c>
      <c r="B264" s="220"/>
      <c r="C264" s="271">
        <v>33</v>
      </c>
      <c r="D264" s="264" t="s">
        <v>77</v>
      </c>
      <c r="E264" s="272"/>
      <c r="F264" s="224">
        <f>SUM(F231:F263)</f>
        <v>34</v>
      </c>
      <c r="G264" s="223">
        <f>SUM(G231:G263)</f>
        <v>168700</v>
      </c>
    </row>
    <row r="265" spans="1:7" ht="21" customHeight="1">
      <c r="A265" s="219" t="s">
        <v>558</v>
      </c>
      <c r="B265" s="220"/>
      <c r="C265" s="271">
        <f>SUM(C27,C70,C93,C118,C32,C143,C153,C168,C175,C180,C201,C212,C228,C264,C157)</f>
        <v>216</v>
      </c>
      <c r="D265" s="264" t="s">
        <v>77</v>
      </c>
      <c r="E265" s="272"/>
      <c r="F265" s="224">
        <f>SUM(F27,F70,F93,F118,F32,F143,F153,F168,F175,F180,F201,F212,F228,F264,F157)</f>
        <v>247</v>
      </c>
      <c r="G265" s="223">
        <f>SUM(G27,G70,G93,G118,G32,G143,G153,G168,G175,G180,G201,G212,G228,G264,G157)</f>
        <v>1617320</v>
      </c>
    </row>
  </sheetData>
  <sheetProtection/>
  <mergeCells count="33">
    <mergeCell ref="A1:G1"/>
    <mergeCell ref="A2:G2"/>
    <mergeCell ref="A3:G3"/>
    <mergeCell ref="A4:G4"/>
    <mergeCell ref="B5:C5"/>
    <mergeCell ref="A28:G28"/>
    <mergeCell ref="B29:C29"/>
    <mergeCell ref="A33:G33"/>
    <mergeCell ref="B34:C34"/>
    <mergeCell ref="A71:G71"/>
    <mergeCell ref="B72:C72"/>
    <mergeCell ref="A94:G94"/>
    <mergeCell ref="B95:C95"/>
    <mergeCell ref="A119:G119"/>
    <mergeCell ref="B120:C120"/>
    <mergeCell ref="A144:G144"/>
    <mergeCell ref="B145:C145"/>
    <mergeCell ref="A154:G154"/>
    <mergeCell ref="B155:C155"/>
    <mergeCell ref="A158:G158"/>
    <mergeCell ref="B159:C159"/>
    <mergeCell ref="A169:G169"/>
    <mergeCell ref="B170:C170"/>
    <mergeCell ref="A176:G176"/>
    <mergeCell ref="B177:C177"/>
    <mergeCell ref="A181:G181"/>
    <mergeCell ref="B182:C182"/>
    <mergeCell ref="A202:G202"/>
    <mergeCell ref="B203:C203"/>
    <mergeCell ref="A213:G213"/>
    <mergeCell ref="B214:C214"/>
    <mergeCell ref="A229:G229"/>
    <mergeCell ref="B230:C230"/>
  </mergeCells>
  <printOptions/>
  <pageMargins left="0.55" right="0.55" top="0.6" bottom="0.6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D16" sqref="D16"/>
    </sheetView>
  </sheetViews>
  <sheetFormatPr defaultColWidth="9.140625" defaultRowHeight="12.75" customHeight="1"/>
  <cols>
    <col min="1" max="1" width="18.421875" style="7" customWidth="1"/>
    <col min="2" max="2" width="13.421875" style="5" customWidth="1"/>
    <col min="3" max="3" width="15.57421875" style="83" customWidth="1"/>
    <col min="4" max="4" width="25.421875" style="7" customWidth="1"/>
    <col min="5" max="5" width="27.7109375" style="7" customWidth="1"/>
    <col min="6" max="6" width="8.140625" style="7" customWidth="1"/>
    <col min="7" max="7" width="17.57421875" style="7" customWidth="1"/>
  </cols>
  <sheetData>
    <row r="1" spans="1:7" ht="24" customHeight="1">
      <c r="A1" s="8" t="s">
        <v>589</v>
      </c>
      <c r="B1" s="8"/>
      <c r="C1" s="9"/>
      <c r="D1" s="10"/>
      <c r="E1" s="10"/>
      <c r="F1" s="10"/>
      <c r="G1" s="10"/>
    </row>
    <row r="2" spans="1:7" ht="18" customHeight="1">
      <c r="A2" s="11" t="s">
        <v>1</v>
      </c>
      <c r="B2" s="11"/>
      <c r="C2" s="12"/>
      <c r="D2" s="11"/>
      <c r="E2" s="11"/>
      <c r="F2" s="11"/>
      <c r="G2" s="11"/>
    </row>
    <row r="3" spans="1:7" ht="69" customHeight="1">
      <c r="A3" s="13" t="s">
        <v>2</v>
      </c>
      <c r="B3" s="13"/>
      <c r="C3" s="13"/>
      <c r="D3" s="13"/>
      <c r="E3" s="14"/>
      <c r="F3" s="13"/>
      <c r="G3" s="13"/>
    </row>
    <row r="4" spans="1:7" ht="42" customHeight="1">
      <c r="A4" s="15" t="s">
        <v>561</v>
      </c>
      <c r="B4" s="59" t="s">
        <v>5</v>
      </c>
      <c r="C4" s="60"/>
      <c r="D4" s="16" t="s">
        <v>6</v>
      </c>
      <c r="E4" s="16" t="s">
        <v>7</v>
      </c>
      <c r="F4" s="17" t="s">
        <v>8</v>
      </c>
      <c r="G4" s="17" t="s">
        <v>9</v>
      </c>
    </row>
    <row r="5" spans="1:7" s="3" customFormat="1" ht="30" customHeight="1">
      <c r="A5" s="112" t="s">
        <v>345</v>
      </c>
      <c r="B5" s="113" t="s">
        <v>590</v>
      </c>
      <c r="C5" s="114" t="s">
        <v>347</v>
      </c>
      <c r="D5" s="112" t="s">
        <v>39</v>
      </c>
      <c r="E5" s="112" t="s">
        <v>591</v>
      </c>
      <c r="F5" s="112">
        <v>1</v>
      </c>
      <c r="G5" s="112">
        <v>33800</v>
      </c>
    </row>
    <row r="6" spans="1:7" s="3" customFormat="1" ht="30" customHeight="1">
      <c r="A6" s="112" t="s">
        <v>348</v>
      </c>
      <c r="B6" s="113" t="s">
        <v>349</v>
      </c>
      <c r="C6" s="114" t="s">
        <v>592</v>
      </c>
      <c r="D6" s="112" t="s">
        <v>39</v>
      </c>
      <c r="E6" s="112" t="s">
        <v>593</v>
      </c>
      <c r="F6" s="112">
        <v>1</v>
      </c>
      <c r="G6" s="112">
        <v>17000</v>
      </c>
    </row>
    <row r="7" spans="1:7" s="3" customFormat="1" ht="30" customHeight="1">
      <c r="A7" s="112" t="s">
        <v>352</v>
      </c>
      <c r="B7" s="113" t="s">
        <v>353</v>
      </c>
      <c r="C7" s="114" t="s">
        <v>193</v>
      </c>
      <c r="D7" s="112" t="s">
        <v>39</v>
      </c>
      <c r="E7" s="115" t="s">
        <v>354</v>
      </c>
      <c r="F7" s="112">
        <v>1</v>
      </c>
      <c r="G7" s="112">
        <v>66700</v>
      </c>
    </row>
    <row r="8" spans="1:7" s="3" customFormat="1" ht="30" customHeight="1">
      <c r="A8" s="84" t="s">
        <v>329</v>
      </c>
      <c r="B8" s="85" t="s">
        <v>330</v>
      </c>
      <c r="C8" s="62" t="s">
        <v>331</v>
      </c>
      <c r="D8" s="65" t="s">
        <v>332</v>
      </c>
      <c r="E8" s="65" t="s">
        <v>333</v>
      </c>
      <c r="F8" s="84">
        <v>1</v>
      </c>
      <c r="G8" s="84">
        <v>4400</v>
      </c>
    </row>
    <row r="9" spans="1:7" s="104" customFormat="1" ht="30" customHeight="1">
      <c r="A9" s="17" t="s">
        <v>334</v>
      </c>
      <c r="B9" s="76" t="s">
        <v>335</v>
      </c>
      <c r="C9" s="77" t="s">
        <v>336</v>
      </c>
      <c r="D9" s="65" t="s">
        <v>22</v>
      </c>
      <c r="E9" s="65" t="s">
        <v>337</v>
      </c>
      <c r="F9" s="84">
        <v>1</v>
      </c>
      <c r="G9" s="84">
        <v>600</v>
      </c>
    </row>
    <row r="10" spans="1:7" s="104" customFormat="1" ht="30" customHeight="1">
      <c r="A10" s="17" t="s">
        <v>338</v>
      </c>
      <c r="B10" s="76" t="s">
        <v>339</v>
      </c>
      <c r="C10" s="77" t="s">
        <v>340</v>
      </c>
      <c r="D10" s="76" t="s">
        <v>22</v>
      </c>
      <c r="E10" s="16" t="s">
        <v>341</v>
      </c>
      <c r="F10" s="17">
        <v>1</v>
      </c>
      <c r="G10" s="84">
        <v>710</v>
      </c>
    </row>
    <row r="11" spans="1:7" s="104" customFormat="1" ht="30" customHeight="1">
      <c r="A11" s="17" t="s">
        <v>342</v>
      </c>
      <c r="B11" s="76" t="s">
        <v>343</v>
      </c>
      <c r="C11" s="77" t="s">
        <v>344</v>
      </c>
      <c r="D11" s="76" t="s">
        <v>13</v>
      </c>
      <c r="E11" s="16" t="s">
        <v>30</v>
      </c>
      <c r="F11" s="17">
        <v>1</v>
      </c>
      <c r="G11" s="84">
        <v>1900</v>
      </c>
    </row>
    <row r="12" spans="1:7" s="104" customFormat="1" ht="30" customHeight="1">
      <c r="A12" s="41" t="s">
        <v>345</v>
      </c>
      <c r="B12" s="116" t="s">
        <v>590</v>
      </c>
      <c r="C12" s="94" t="s">
        <v>347</v>
      </c>
      <c r="D12" s="16" t="s">
        <v>13</v>
      </c>
      <c r="E12" s="16" t="s">
        <v>594</v>
      </c>
      <c r="F12" s="17">
        <v>1</v>
      </c>
      <c r="G12" s="84">
        <v>1900</v>
      </c>
    </row>
    <row r="13" spans="1:7" s="3" customFormat="1" ht="30" customHeight="1">
      <c r="A13" s="79" t="s">
        <v>355</v>
      </c>
      <c r="B13" s="44"/>
      <c r="C13" s="117">
        <v>8</v>
      </c>
      <c r="D13" s="118" t="s">
        <v>77</v>
      </c>
      <c r="E13" s="119"/>
      <c r="F13" s="111">
        <f>SUM(F5:F12)</f>
        <v>8</v>
      </c>
      <c r="G13" s="111">
        <f>SUM(G5:G12)</f>
        <v>127010</v>
      </c>
    </row>
  </sheetData>
  <sheetProtection/>
  <mergeCells count="4">
    <mergeCell ref="A1:G1"/>
    <mergeCell ref="A2:G2"/>
    <mergeCell ref="A3:G3"/>
    <mergeCell ref="B4:C4"/>
  </mergeCells>
  <printOptions/>
  <pageMargins left="0.55" right="0.55" top="0.79" bottom="0.6" header="0.5" footer="0.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10" sqref="A10:IV10"/>
    </sheetView>
  </sheetViews>
  <sheetFormatPr defaultColWidth="9.140625" defaultRowHeight="12.75" customHeight="1"/>
  <cols>
    <col min="1" max="1" width="17.140625" style="5" customWidth="1"/>
    <col min="2" max="2" width="13.421875" style="5" customWidth="1"/>
    <col min="3" max="3" width="15.57421875" style="5" customWidth="1"/>
    <col min="4" max="4" width="25.421875" style="7" customWidth="1"/>
    <col min="5" max="5" width="27.7109375" style="7" customWidth="1"/>
    <col min="6" max="6" width="8.140625" style="7" customWidth="1"/>
    <col min="7" max="7" width="17.57421875" style="7" customWidth="1"/>
  </cols>
  <sheetData>
    <row r="1" spans="1:7" ht="27" customHeight="1">
      <c r="A1" s="8" t="s">
        <v>595</v>
      </c>
      <c r="B1" s="8"/>
      <c r="C1" s="10"/>
      <c r="D1" s="10"/>
      <c r="E1" s="10"/>
      <c r="F1" s="10"/>
      <c r="G1" s="10"/>
    </row>
    <row r="2" spans="1:7" ht="18" customHeight="1">
      <c r="A2" s="11" t="s">
        <v>1</v>
      </c>
      <c r="B2" s="11"/>
      <c r="C2" s="11"/>
      <c r="D2" s="11"/>
      <c r="E2" s="11"/>
      <c r="F2" s="11"/>
      <c r="G2" s="11"/>
    </row>
    <row r="3" spans="1:7" ht="69" customHeight="1">
      <c r="A3" s="13" t="s">
        <v>2</v>
      </c>
      <c r="B3" s="13"/>
      <c r="C3" s="13"/>
      <c r="D3" s="13"/>
      <c r="E3" s="14"/>
      <c r="F3" s="13"/>
      <c r="G3" s="13"/>
    </row>
    <row r="4" spans="1:7" ht="42" customHeight="1">
      <c r="A4" s="15" t="s">
        <v>561</v>
      </c>
      <c r="B4" s="59" t="s">
        <v>5</v>
      </c>
      <c r="C4" s="60"/>
      <c r="D4" s="16" t="s">
        <v>6</v>
      </c>
      <c r="E4" s="16" t="s">
        <v>7</v>
      </c>
      <c r="F4" s="17" t="s">
        <v>8</v>
      </c>
      <c r="G4" s="17" t="s">
        <v>9</v>
      </c>
    </row>
    <row r="5" spans="1:7" s="3" customFormat="1" ht="42" customHeight="1">
      <c r="A5" s="15" t="s">
        <v>357</v>
      </c>
      <c r="B5" s="59" t="s">
        <v>358</v>
      </c>
      <c r="C5" s="105" t="s">
        <v>359</v>
      </c>
      <c r="D5" s="71" t="s">
        <v>17</v>
      </c>
      <c r="E5" s="71" t="s">
        <v>18</v>
      </c>
      <c r="F5" s="15">
        <v>1</v>
      </c>
      <c r="G5" s="15">
        <v>800</v>
      </c>
    </row>
    <row r="6" spans="1:7" s="104" customFormat="1" ht="30" customHeight="1">
      <c r="A6" s="41" t="s">
        <v>360</v>
      </c>
      <c r="B6" s="106" t="s">
        <v>361</v>
      </c>
      <c r="C6" s="107" t="s">
        <v>362</v>
      </c>
      <c r="D6" s="41" t="s">
        <v>13</v>
      </c>
      <c r="E6" s="41" t="s">
        <v>30</v>
      </c>
      <c r="F6" s="41">
        <v>1</v>
      </c>
      <c r="G6" s="41">
        <v>1900</v>
      </c>
    </row>
    <row r="7" spans="1:7" s="104" customFormat="1" ht="30" customHeight="1">
      <c r="A7" s="41" t="s">
        <v>363</v>
      </c>
      <c r="B7" s="106" t="s">
        <v>361</v>
      </c>
      <c r="C7" s="107" t="s">
        <v>362</v>
      </c>
      <c r="D7" s="41" t="s">
        <v>13</v>
      </c>
      <c r="E7" s="41" t="s">
        <v>364</v>
      </c>
      <c r="F7" s="41">
        <v>1</v>
      </c>
      <c r="G7" s="41">
        <v>3000</v>
      </c>
    </row>
    <row r="8" spans="1:7" s="104" customFormat="1" ht="30" customHeight="1">
      <c r="A8" s="41" t="s">
        <v>365</v>
      </c>
      <c r="B8" s="106" t="s">
        <v>366</v>
      </c>
      <c r="C8" s="108" t="s">
        <v>367</v>
      </c>
      <c r="D8" s="41" t="s">
        <v>39</v>
      </c>
      <c r="E8" s="109" t="s">
        <v>368</v>
      </c>
      <c r="F8" s="41">
        <v>1</v>
      </c>
      <c r="G8" s="41">
        <v>17000</v>
      </c>
    </row>
    <row r="9" spans="1:7" s="3" customFormat="1" ht="28.5" customHeight="1">
      <c r="A9" s="79" t="s">
        <v>369</v>
      </c>
      <c r="B9" s="44"/>
      <c r="C9" s="110">
        <v>4</v>
      </c>
      <c r="D9" s="45" t="s">
        <v>77</v>
      </c>
      <c r="E9" s="87"/>
      <c r="F9" s="111">
        <f>SUM(F5:F8)</f>
        <v>4</v>
      </c>
      <c r="G9" s="111">
        <f>SUM(G5:G8)</f>
        <v>22700</v>
      </c>
    </row>
  </sheetData>
  <sheetProtection/>
  <mergeCells count="4">
    <mergeCell ref="A1:G1"/>
    <mergeCell ref="A2:G2"/>
    <mergeCell ref="A3:G3"/>
    <mergeCell ref="B4:C4"/>
  </mergeCells>
  <printOptions/>
  <pageMargins left="0.55" right="0.55" top="0.79" bottom="0.6" header="0.5" footer="0.5"/>
  <pageSetup horizontalDpi="300" verticalDpi="3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8" sqref="A8:IV8"/>
    </sheetView>
  </sheetViews>
  <sheetFormatPr defaultColWidth="9.140625" defaultRowHeight="12.75" customHeight="1"/>
  <cols>
    <col min="1" max="1" width="18.421875" style="7" customWidth="1"/>
    <col min="2" max="2" width="13.421875" style="5" customWidth="1"/>
    <col min="3" max="3" width="15.57421875" style="83" customWidth="1"/>
    <col min="4" max="4" width="26.57421875" style="7" customWidth="1"/>
    <col min="5" max="5" width="27.7109375" style="7" customWidth="1"/>
    <col min="6" max="6" width="8.140625" style="7" customWidth="1"/>
    <col min="7" max="7" width="17.57421875" style="7" customWidth="1"/>
  </cols>
  <sheetData>
    <row r="1" spans="1:7" ht="27" customHeight="1">
      <c r="A1" s="8" t="s">
        <v>596</v>
      </c>
      <c r="B1" s="8"/>
      <c r="C1" s="9"/>
      <c r="D1" s="10"/>
      <c r="E1" s="99"/>
      <c r="F1" s="10"/>
      <c r="G1" s="10"/>
    </row>
    <row r="2" spans="1:7" ht="18" customHeight="1">
      <c r="A2" s="11" t="s">
        <v>597</v>
      </c>
      <c r="B2" s="11"/>
      <c r="C2" s="12"/>
      <c r="D2" s="11"/>
      <c r="E2" s="100"/>
      <c r="F2" s="11"/>
      <c r="G2" s="11"/>
    </row>
    <row r="3" spans="1:7" ht="69" customHeight="1">
      <c r="A3" s="13" t="s">
        <v>2</v>
      </c>
      <c r="B3" s="13"/>
      <c r="C3" s="13"/>
      <c r="D3" s="13"/>
      <c r="E3" s="14"/>
      <c r="F3" s="13"/>
      <c r="G3" s="13"/>
    </row>
    <row r="4" spans="1:7" ht="42" customHeight="1">
      <c r="A4" s="15" t="s">
        <v>561</v>
      </c>
      <c r="B4" s="59" t="s">
        <v>5</v>
      </c>
      <c r="C4" s="60"/>
      <c r="D4" s="16" t="s">
        <v>6</v>
      </c>
      <c r="E4" s="16" t="s">
        <v>7</v>
      </c>
      <c r="F4" s="17" t="s">
        <v>8</v>
      </c>
      <c r="G4" s="17" t="s">
        <v>9</v>
      </c>
    </row>
    <row r="5" spans="1:7" s="3" customFormat="1" ht="42" customHeight="1">
      <c r="A5" s="15" t="s">
        <v>372</v>
      </c>
      <c r="B5" s="59" t="s">
        <v>373</v>
      </c>
      <c r="C5" s="69" t="s">
        <v>374</v>
      </c>
      <c r="D5" s="101" t="s">
        <v>175</v>
      </c>
      <c r="E5" s="17" t="s">
        <v>82</v>
      </c>
      <c r="F5" s="102">
        <v>1</v>
      </c>
      <c r="G5" s="41">
        <v>31300</v>
      </c>
    </row>
    <row r="6" spans="1:7" s="3" customFormat="1" ht="33" customHeight="1">
      <c r="A6" s="15" t="s">
        <v>375</v>
      </c>
      <c r="B6" s="59" t="s">
        <v>376</v>
      </c>
      <c r="C6" s="69" t="s">
        <v>377</v>
      </c>
      <c r="D6" s="71" t="s">
        <v>39</v>
      </c>
      <c r="E6" s="71" t="s">
        <v>378</v>
      </c>
      <c r="F6" s="15">
        <v>1</v>
      </c>
      <c r="G6" s="15">
        <v>46500</v>
      </c>
    </row>
    <row r="7" spans="1:7" ht="28.5" customHeight="1">
      <c r="A7" s="79" t="s">
        <v>379</v>
      </c>
      <c r="B7" s="44"/>
      <c r="C7" s="45"/>
      <c r="D7" s="103" t="s">
        <v>598</v>
      </c>
      <c r="E7" s="87"/>
      <c r="F7" s="48">
        <f>SUM(F5:F6)</f>
        <v>2</v>
      </c>
      <c r="G7" s="48">
        <f>SUM(G5:G6)</f>
        <v>77800</v>
      </c>
    </row>
  </sheetData>
  <sheetProtection/>
  <mergeCells count="4">
    <mergeCell ref="A1:G1"/>
    <mergeCell ref="A2:G2"/>
    <mergeCell ref="A3:G3"/>
    <mergeCell ref="B4:C4"/>
  </mergeCells>
  <printOptions/>
  <pageMargins left="0.55" right="0.55" top="0.79" bottom="0.6" header="0.5" footer="0.5"/>
  <pageSetup horizontalDpi="300" verticalDpi="3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F39" sqref="F39"/>
    </sheetView>
  </sheetViews>
  <sheetFormatPr defaultColWidth="9.140625" defaultRowHeight="12.75" customHeight="1"/>
  <cols>
    <col min="1" max="1" width="17.140625" style="4" customWidth="1"/>
    <col min="2" max="2" width="14.8515625" style="83" customWidth="1"/>
    <col min="3" max="3" width="15.57421875" style="6" customWidth="1"/>
    <col min="4" max="4" width="26.8515625" style="7" customWidth="1"/>
    <col min="5" max="5" width="26.421875" style="7" customWidth="1"/>
    <col min="6" max="6" width="8.140625" style="7" customWidth="1"/>
    <col min="7" max="7" width="17.57421875" style="55" customWidth="1"/>
  </cols>
  <sheetData>
    <row r="1" spans="1:7" ht="27" customHeight="1">
      <c r="A1" s="8" t="s">
        <v>599</v>
      </c>
      <c r="B1" s="88"/>
      <c r="C1" s="9"/>
      <c r="D1" s="10"/>
      <c r="E1" s="10"/>
      <c r="F1" s="10"/>
      <c r="G1" s="89"/>
    </row>
    <row r="2" spans="1:7" ht="18" customHeight="1">
      <c r="A2" s="11" t="s">
        <v>1</v>
      </c>
      <c r="B2" s="12"/>
      <c r="C2" s="12"/>
      <c r="D2" s="11"/>
      <c r="E2" s="11"/>
      <c r="F2" s="11"/>
      <c r="G2" s="58"/>
    </row>
    <row r="3" spans="1:7" ht="69" customHeight="1">
      <c r="A3" s="13" t="s">
        <v>2</v>
      </c>
      <c r="B3" s="13"/>
      <c r="C3" s="13"/>
      <c r="D3" s="13"/>
      <c r="E3" s="14"/>
      <c r="F3" s="13"/>
      <c r="G3" s="13"/>
    </row>
    <row r="4" spans="1:7" ht="42" customHeight="1">
      <c r="A4" s="15" t="s">
        <v>561</v>
      </c>
      <c r="B4" s="59" t="s">
        <v>5</v>
      </c>
      <c r="C4" s="60"/>
      <c r="D4" s="16" t="s">
        <v>6</v>
      </c>
      <c r="E4" s="16" t="s">
        <v>7</v>
      </c>
      <c r="F4" s="17" t="s">
        <v>8</v>
      </c>
      <c r="G4" s="17" t="s">
        <v>9</v>
      </c>
    </row>
    <row r="5" spans="1:7" s="3" customFormat="1" ht="30" customHeight="1">
      <c r="A5" s="16" t="s">
        <v>427</v>
      </c>
      <c r="B5" s="90" t="s">
        <v>428</v>
      </c>
      <c r="C5" s="91" t="s">
        <v>429</v>
      </c>
      <c r="D5" s="65" t="s">
        <v>39</v>
      </c>
      <c r="E5" s="16" t="s">
        <v>430</v>
      </c>
      <c r="F5" s="76">
        <v>1</v>
      </c>
      <c r="G5" s="67">
        <v>13300</v>
      </c>
    </row>
    <row r="6" spans="1:7" s="3" customFormat="1" ht="30" customHeight="1">
      <c r="A6" s="17" t="s">
        <v>381</v>
      </c>
      <c r="B6" s="70" t="s">
        <v>382</v>
      </c>
      <c r="C6" s="92" t="s">
        <v>383</v>
      </c>
      <c r="D6" s="71" t="s">
        <v>22</v>
      </c>
      <c r="E6" s="16" t="s">
        <v>23</v>
      </c>
      <c r="F6" s="93">
        <v>1</v>
      </c>
      <c r="G6" s="67">
        <v>710</v>
      </c>
    </row>
    <row r="7" spans="1:7" s="3" customFormat="1" ht="30" customHeight="1">
      <c r="A7" s="16" t="s">
        <v>386</v>
      </c>
      <c r="B7" s="66" t="s">
        <v>382</v>
      </c>
      <c r="C7" s="91" t="s">
        <v>387</v>
      </c>
      <c r="D7" s="65" t="s">
        <v>22</v>
      </c>
      <c r="E7" s="16" t="s">
        <v>23</v>
      </c>
      <c r="F7" s="76">
        <v>1</v>
      </c>
      <c r="G7" s="67">
        <v>710</v>
      </c>
    </row>
    <row r="8" spans="1:7" s="3" customFormat="1" ht="30" customHeight="1">
      <c r="A8" s="16" t="s">
        <v>388</v>
      </c>
      <c r="B8" s="66" t="s">
        <v>382</v>
      </c>
      <c r="C8" s="91" t="s">
        <v>383</v>
      </c>
      <c r="D8" s="65" t="s">
        <v>22</v>
      </c>
      <c r="E8" s="16" t="s">
        <v>255</v>
      </c>
      <c r="F8" s="76">
        <v>1</v>
      </c>
      <c r="G8" s="67">
        <v>710</v>
      </c>
    </row>
    <row r="9" spans="1:7" s="3" customFormat="1" ht="30" customHeight="1">
      <c r="A9" s="84" t="s">
        <v>389</v>
      </c>
      <c r="B9" s="66" t="s">
        <v>390</v>
      </c>
      <c r="C9" s="91" t="s">
        <v>391</v>
      </c>
      <c r="D9" s="65" t="s">
        <v>22</v>
      </c>
      <c r="E9" s="16" t="s">
        <v>23</v>
      </c>
      <c r="F9" s="76">
        <v>1</v>
      </c>
      <c r="G9" s="67">
        <v>710</v>
      </c>
    </row>
    <row r="10" spans="1:7" s="3" customFormat="1" ht="30" customHeight="1">
      <c r="A10" s="16" t="s">
        <v>392</v>
      </c>
      <c r="B10" s="66" t="s">
        <v>393</v>
      </c>
      <c r="C10" s="91" t="s">
        <v>394</v>
      </c>
      <c r="D10" s="76" t="s">
        <v>22</v>
      </c>
      <c r="E10" s="16" t="s">
        <v>23</v>
      </c>
      <c r="F10" s="76">
        <v>1</v>
      </c>
      <c r="G10" s="67">
        <v>710</v>
      </c>
    </row>
    <row r="11" spans="1:7" s="3" customFormat="1" ht="30" customHeight="1">
      <c r="A11" s="16" t="s">
        <v>399</v>
      </c>
      <c r="B11" s="70" t="s">
        <v>400</v>
      </c>
      <c r="C11" s="92" t="s">
        <v>401</v>
      </c>
      <c r="D11" s="71" t="s">
        <v>22</v>
      </c>
      <c r="E11" s="16" t="s">
        <v>23</v>
      </c>
      <c r="F11" s="93">
        <v>1</v>
      </c>
      <c r="G11" s="67">
        <v>710</v>
      </c>
    </row>
    <row r="12" spans="1:7" s="3" customFormat="1" ht="30" customHeight="1">
      <c r="A12" s="17" t="s">
        <v>403</v>
      </c>
      <c r="B12" s="66" t="s">
        <v>404</v>
      </c>
      <c r="C12" s="91" t="s">
        <v>405</v>
      </c>
      <c r="D12" s="65" t="s">
        <v>22</v>
      </c>
      <c r="E12" s="16" t="s">
        <v>75</v>
      </c>
      <c r="F12" s="76">
        <v>1</v>
      </c>
      <c r="G12" s="67">
        <v>710</v>
      </c>
    </row>
    <row r="13" spans="1:7" s="3" customFormat="1" ht="30" customHeight="1">
      <c r="A13" s="16" t="s">
        <v>417</v>
      </c>
      <c r="B13" s="66" t="s">
        <v>418</v>
      </c>
      <c r="C13" s="94" t="s">
        <v>600</v>
      </c>
      <c r="D13" s="65" t="s">
        <v>22</v>
      </c>
      <c r="E13" s="16" t="s">
        <v>23</v>
      </c>
      <c r="F13" s="76">
        <v>1</v>
      </c>
      <c r="G13" s="67">
        <v>710</v>
      </c>
    </row>
    <row r="14" spans="1:7" s="3" customFormat="1" ht="30" customHeight="1">
      <c r="A14" s="16" t="s">
        <v>424</v>
      </c>
      <c r="B14" s="66" t="s">
        <v>601</v>
      </c>
      <c r="C14" s="91" t="s">
        <v>602</v>
      </c>
      <c r="D14" s="65" t="s">
        <v>22</v>
      </c>
      <c r="E14" s="16" t="s">
        <v>75</v>
      </c>
      <c r="F14" s="76">
        <v>1</v>
      </c>
      <c r="G14" s="67">
        <v>710</v>
      </c>
    </row>
    <row r="15" spans="1:7" s="3" customFormat="1" ht="30" customHeight="1">
      <c r="A15" s="16" t="s">
        <v>384</v>
      </c>
      <c r="B15" s="66" t="s">
        <v>382</v>
      </c>
      <c r="C15" s="91" t="s">
        <v>385</v>
      </c>
      <c r="D15" s="32" t="s">
        <v>22</v>
      </c>
      <c r="E15" s="67" t="s">
        <v>23</v>
      </c>
      <c r="F15" s="76">
        <v>1</v>
      </c>
      <c r="G15" s="67">
        <v>710</v>
      </c>
    </row>
    <row r="16" spans="1:7" s="3" customFormat="1" ht="30" customHeight="1">
      <c r="A16" s="16" t="s">
        <v>395</v>
      </c>
      <c r="B16" s="66" t="s">
        <v>396</v>
      </c>
      <c r="C16" s="91" t="s">
        <v>397</v>
      </c>
      <c r="D16" s="67" t="s">
        <v>13</v>
      </c>
      <c r="E16" s="67" t="s">
        <v>398</v>
      </c>
      <c r="F16" s="76">
        <v>1</v>
      </c>
      <c r="G16" s="67">
        <v>900</v>
      </c>
    </row>
    <row r="17" spans="1:7" ht="42" customHeight="1">
      <c r="A17" s="15" t="s">
        <v>561</v>
      </c>
      <c r="B17" s="59" t="s">
        <v>5</v>
      </c>
      <c r="C17" s="60"/>
      <c r="D17" s="16" t="s">
        <v>6</v>
      </c>
      <c r="E17" s="16" t="s">
        <v>7</v>
      </c>
      <c r="F17" s="17" t="s">
        <v>8</v>
      </c>
      <c r="G17" s="17" t="s">
        <v>9</v>
      </c>
    </row>
    <row r="18" spans="1:7" s="3" customFormat="1" ht="30" customHeight="1">
      <c r="A18" s="16" t="s">
        <v>402</v>
      </c>
      <c r="B18" s="66" t="s">
        <v>400</v>
      </c>
      <c r="C18" s="91" t="s">
        <v>401</v>
      </c>
      <c r="D18" s="16" t="s">
        <v>13</v>
      </c>
      <c r="E18" s="16" t="s">
        <v>36</v>
      </c>
      <c r="F18" s="76">
        <v>1</v>
      </c>
      <c r="G18" s="67">
        <v>2400</v>
      </c>
    </row>
    <row r="19" spans="1:7" s="3" customFormat="1" ht="30" customHeight="1">
      <c r="A19" s="17" t="s">
        <v>406</v>
      </c>
      <c r="B19" s="66" t="s">
        <v>407</v>
      </c>
      <c r="C19" s="91" t="s">
        <v>408</v>
      </c>
      <c r="D19" s="65" t="s">
        <v>13</v>
      </c>
      <c r="E19" s="16" t="s">
        <v>57</v>
      </c>
      <c r="F19" s="76">
        <v>1</v>
      </c>
      <c r="G19" s="67">
        <v>1900</v>
      </c>
    </row>
    <row r="20" spans="1:7" s="3" customFormat="1" ht="30" customHeight="1">
      <c r="A20" s="17" t="s">
        <v>406</v>
      </c>
      <c r="B20" s="73" t="s">
        <v>407</v>
      </c>
      <c r="C20" s="74" t="s">
        <v>408</v>
      </c>
      <c r="D20" s="65" t="s">
        <v>13</v>
      </c>
      <c r="E20" s="16" t="s">
        <v>409</v>
      </c>
      <c r="F20" s="76">
        <v>1</v>
      </c>
      <c r="G20" s="67">
        <v>900</v>
      </c>
    </row>
    <row r="21" spans="1:7" s="3" customFormat="1" ht="30" customHeight="1">
      <c r="A21" s="16" t="s">
        <v>420</v>
      </c>
      <c r="B21" s="66" t="s">
        <v>421</v>
      </c>
      <c r="C21" s="77" t="s">
        <v>422</v>
      </c>
      <c r="D21" s="65" t="s">
        <v>13</v>
      </c>
      <c r="E21" s="16" t="s">
        <v>423</v>
      </c>
      <c r="F21" s="76">
        <v>1</v>
      </c>
      <c r="G21" s="16">
        <v>1900</v>
      </c>
    </row>
    <row r="22" spans="1:7" s="3" customFormat="1" ht="36" customHeight="1">
      <c r="A22" s="16" t="s">
        <v>410</v>
      </c>
      <c r="B22" s="66" t="s">
        <v>411</v>
      </c>
      <c r="C22" s="91" t="s">
        <v>412</v>
      </c>
      <c r="D22" s="95" t="s">
        <v>413</v>
      </c>
      <c r="E22" s="16" t="s">
        <v>176</v>
      </c>
      <c r="F22" s="16">
        <v>1</v>
      </c>
      <c r="G22" s="67">
        <v>31300</v>
      </c>
    </row>
    <row r="23" spans="1:7" s="3" customFormat="1" ht="36" customHeight="1">
      <c r="A23" s="16" t="s">
        <v>414</v>
      </c>
      <c r="B23" s="66" t="s">
        <v>418</v>
      </c>
      <c r="C23" s="91" t="s">
        <v>603</v>
      </c>
      <c r="D23" s="39" t="s">
        <v>413</v>
      </c>
      <c r="E23" s="16" t="s">
        <v>176</v>
      </c>
      <c r="F23" s="76">
        <v>1</v>
      </c>
      <c r="G23" s="67">
        <v>31300</v>
      </c>
    </row>
    <row r="24" spans="1:7" s="3" customFormat="1" ht="27.75" customHeight="1">
      <c r="A24" s="79" t="s">
        <v>431</v>
      </c>
      <c r="B24" s="96"/>
      <c r="C24" s="81">
        <v>18</v>
      </c>
      <c r="D24" s="45" t="s">
        <v>77</v>
      </c>
      <c r="E24" s="97"/>
      <c r="F24" s="98">
        <f>SUM(F5:F23)</f>
        <v>18</v>
      </c>
      <c r="G24" s="48">
        <f>SUM(G5:G23)</f>
        <v>91000</v>
      </c>
    </row>
  </sheetData>
  <sheetProtection/>
  <mergeCells count="5">
    <mergeCell ref="A1:G1"/>
    <mergeCell ref="A2:G2"/>
    <mergeCell ref="A3:G3"/>
    <mergeCell ref="B4:C4"/>
    <mergeCell ref="B17:C17"/>
  </mergeCells>
  <printOptions/>
  <pageMargins left="0.55" right="0.55" top="0.79" bottom="0.6" header="0.5" footer="0.5"/>
  <pageSetup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7">
      <selection activeCell="D13" sqref="D13"/>
    </sheetView>
  </sheetViews>
  <sheetFormatPr defaultColWidth="9.140625" defaultRowHeight="12.75" customHeight="1"/>
  <cols>
    <col min="1" max="1" width="18.421875" style="7" customWidth="1"/>
    <col min="2" max="2" width="15.28125" style="7" customWidth="1"/>
    <col min="3" max="3" width="15.57421875" style="83" customWidth="1"/>
    <col min="4" max="4" width="24.28125" style="7" customWidth="1"/>
    <col min="5" max="5" width="27.7109375" style="7" customWidth="1"/>
    <col min="6" max="6" width="8.140625" style="7" customWidth="1"/>
    <col min="7" max="7" width="17.57421875" style="7" customWidth="1"/>
  </cols>
  <sheetData>
    <row r="1" spans="1:7" ht="27" customHeight="1">
      <c r="A1" s="8" t="s">
        <v>604</v>
      </c>
      <c r="B1" s="8"/>
      <c r="C1" s="9"/>
      <c r="D1" s="10"/>
      <c r="E1" s="10"/>
      <c r="F1" s="10"/>
      <c r="G1" s="10"/>
    </row>
    <row r="2" spans="1:7" ht="18" customHeight="1">
      <c r="A2" s="11" t="s">
        <v>560</v>
      </c>
      <c r="B2" s="11"/>
      <c r="C2" s="12"/>
      <c r="D2" s="11"/>
      <c r="E2" s="11"/>
      <c r="F2" s="11"/>
      <c r="G2" s="11"/>
    </row>
    <row r="3" spans="1:7" ht="69" customHeight="1">
      <c r="A3" s="13" t="s">
        <v>2</v>
      </c>
      <c r="B3" s="13"/>
      <c r="C3" s="13"/>
      <c r="D3" s="13"/>
      <c r="E3" s="14"/>
      <c r="F3" s="13"/>
      <c r="G3" s="13"/>
    </row>
    <row r="4" spans="1:7" ht="42" customHeight="1">
      <c r="A4" s="15" t="s">
        <v>561</v>
      </c>
      <c r="B4" s="59" t="s">
        <v>5</v>
      </c>
      <c r="C4" s="60"/>
      <c r="D4" s="16" t="s">
        <v>6</v>
      </c>
      <c r="E4" s="16" t="s">
        <v>7</v>
      </c>
      <c r="F4" s="17" t="s">
        <v>8</v>
      </c>
      <c r="G4" s="17" t="s">
        <v>9</v>
      </c>
    </row>
    <row r="5" spans="1:7" s="3" customFormat="1" ht="27.75" customHeight="1">
      <c r="A5" s="15" t="s">
        <v>433</v>
      </c>
      <c r="B5" s="59" t="s">
        <v>434</v>
      </c>
      <c r="C5" s="69" t="s">
        <v>435</v>
      </c>
      <c r="D5" s="71" t="s">
        <v>39</v>
      </c>
      <c r="E5" s="71" t="s">
        <v>436</v>
      </c>
      <c r="F5" s="15">
        <v>1</v>
      </c>
      <c r="G5" s="15">
        <v>18300</v>
      </c>
    </row>
    <row r="6" spans="1:7" s="3" customFormat="1" ht="27.75" customHeight="1">
      <c r="A6" s="84" t="s">
        <v>437</v>
      </c>
      <c r="B6" s="85" t="s">
        <v>438</v>
      </c>
      <c r="C6" s="62" t="s">
        <v>439</v>
      </c>
      <c r="D6" s="65" t="s">
        <v>22</v>
      </c>
      <c r="E6" s="65" t="s">
        <v>75</v>
      </c>
      <c r="F6" s="84">
        <v>1</v>
      </c>
      <c r="G6" s="84">
        <v>710</v>
      </c>
    </row>
    <row r="7" spans="1:7" s="3" customFormat="1" ht="27.75" customHeight="1">
      <c r="A7" s="84" t="s">
        <v>440</v>
      </c>
      <c r="B7" s="85" t="s">
        <v>438</v>
      </c>
      <c r="C7" s="62" t="s">
        <v>439</v>
      </c>
      <c r="D7" s="65" t="s">
        <v>22</v>
      </c>
      <c r="E7" s="65" t="s">
        <v>75</v>
      </c>
      <c r="F7" s="84">
        <v>1</v>
      </c>
      <c r="G7" s="84">
        <v>710</v>
      </c>
    </row>
    <row r="8" spans="1:7" s="3" customFormat="1" ht="27.75" customHeight="1">
      <c r="A8" s="84" t="s">
        <v>441</v>
      </c>
      <c r="B8" s="85" t="s">
        <v>438</v>
      </c>
      <c r="C8" s="62" t="s">
        <v>439</v>
      </c>
      <c r="D8" s="65" t="s">
        <v>22</v>
      </c>
      <c r="E8" s="65" t="s">
        <v>23</v>
      </c>
      <c r="F8" s="84">
        <v>1</v>
      </c>
      <c r="G8" s="84">
        <v>710</v>
      </c>
    </row>
    <row r="9" spans="1:7" s="3" customFormat="1" ht="27.75" customHeight="1">
      <c r="A9" s="84" t="s">
        <v>442</v>
      </c>
      <c r="B9" s="85" t="s">
        <v>438</v>
      </c>
      <c r="C9" s="62" t="s">
        <v>443</v>
      </c>
      <c r="D9" s="65" t="s">
        <v>22</v>
      </c>
      <c r="E9" s="65" t="s">
        <v>75</v>
      </c>
      <c r="F9" s="84">
        <v>1</v>
      </c>
      <c r="G9" s="84">
        <v>710</v>
      </c>
    </row>
    <row r="10" spans="1:7" s="3" customFormat="1" ht="27.75" customHeight="1">
      <c r="A10" s="84" t="s">
        <v>433</v>
      </c>
      <c r="B10" s="85" t="s">
        <v>434</v>
      </c>
      <c r="C10" s="62" t="s">
        <v>435</v>
      </c>
      <c r="D10" s="65" t="s">
        <v>13</v>
      </c>
      <c r="E10" s="65" t="s">
        <v>57</v>
      </c>
      <c r="F10" s="84">
        <v>1</v>
      </c>
      <c r="G10" s="84">
        <v>1900</v>
      </c>
    </row>
    <row r="11" spans="1:7" s="3" customFormat="1" ht="27.75" customHeight="1">
      <c r="A11" s="84" t="s">
        <v>433</v>
      </c>
      <c r="B11" s="85" t="s">
        <v>434</v>
      </c>
      <c r="C11" s="62" t="s">
        <v>435</v>
      </c>
      <c r="D11" s="65" t="s">
        <v>13</v>
      </c>
      <c r="E11" s="65" t="s">
        <v>30</v>
      </c>
      <c r="F11" s="84">
        <v>1</v>
      </c>
      <c r="G11" s="84">
        <v>1900</v>
      </c>
    </row>
    <row r="12" spans="1:7" s="3" customFormat="1" ht="27.75" customHeight="1">
      <c r="A12" s="15" t="s">
        <v>444</v>
      </c>
      <c r="B12" s="59" t="s">
        <v>445</v>
      </c>
      <c r="C12" s="69" t="s">
        <v>446</v>
      </c>
      <c r="D12" s="71" t="s">
        <v>13</v>
      </c>
      <c r="E12" s="71" t="s">
        <v>120</v>
      </c>
      <c r="F12" s="15">
        <v>1</v>
      </c>
      <c r="G12" s="15">
        <v>1900</v>
      </c>
    </row>
    <row r="13" spans="1:7" s="3" customFormat="1" ht="27.75" customHeight="1">
      <c r="A13" s="79" t="s">
        <v>447</v>
      </c>
      <c r="B13" s="86"/>
      <c r="C13" s="81">
        <v>8</v>
      </c>
      <c r="D13" s="45" t="s">
        <v>77</v>
      </c>
      <c r="E13" s="87"/>
      <c r="F13" s="48">
        <f>SUM(F5:F12)</f>
        <v>8</v>
      </c>
      <c r="G13" s="48">
        <f>SUM(G5:G12)</f>
        <v>26840</v>
      </c>
    </row>
  </sheetData>
  <sheetProtection/>
  <mergeCells count="4">
    <mergeCell ref="A1:G1"/>
    <mergeCell ref="A2:G2"/>
    <mergeCell ref="A3:G3"/>
    <mergeCell ref="B4:C4"/>
  </mergeCells>
  <printOptions/>
  <pageMargins left="0.55" right="0.55" top="0.79" bottom="0.6" header="0.5" footer="0.5"/>
  <pageSetup horizontalDpi="300" verticalDpi="3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5" sqref="A5:IV16"/>
    </sheetView>
  </sheetViews>
  <sheetFormatPr defaultColWidth="9.140625" defaultRowHeight="12.75" customHeight="1"/>
  <cols>
    <col min="1" max="1" width="17.57421875" style="55" customWidth="1"/>
    <col min="2" max="2" width="15.28125" style="56" customWidth="1"/>
    <col min="3" max="3" width="15.57421875" style="6" customWidth="1"/>
    <col min="4" max="4" width="25.421875" style="7" customWidth="1"/>
    <col min="5" max="5" width="27.7109375" style="7" customWidth="1"/>
    <col min="6" max="6" width="8.140625" style="7" customWidth="1"/>
    <col min="7" max="7" width="17.57421875" style="7" customWidth="1"/>
  </cols>
  <sheetData>
    <row r="1" spans="1:7" ht="24" customHeight="1">
      <c r="A1" s="57" t="s">
        <v>605</v>
      </c>
      <c r="B1" s="8"/>
      <c r="C1" s="9"/>
      <c r="D1" s="10"/>
      <c r="E1" s="10"/>
      <c r="F1" s="10"/>
      <c r="G1" s="10"/>
    </row>
    <row r="2" spans="1:7" ht="18" customHeight="1">
      <c r="A2" s="58" t="s">
        <v>560</v>
      </c>
      <c r="B2" s="11"/>
      <c r="C2" s="12"/>
      <c r="D2" s="11"/>
      <c r="E2" s="11"/>
      <c r="F2" s="11"/>
      <c r="G2" s="11"/>
    </row>
    <row r="3" spans="1:7" ht="63" customHeight="1">
      <c r="A3" s="13" t="s">
        <v>2</v>
      </c>
      <c r="B3" s="14"/>
      <c r="C3" s="13"/>
      <c r="D3" s="13"/>
      <c r="E3" s="14"/>
      <c r="F3" s="13"/>
      <c r="G3" s="13"/>
    </row>
    <row r="4" spans="1:7" ht="42" customHeight="1">
      <c r="A4" s="15" t="s">
        <v>561</v>
      </c>
      <c r="B4" s="59" t="s">
        <v>5</v>
      </c>
      <c r="C4" s="60"/>
      <c r="D4" s="16" t="s">
        <v>6</v>
      </c>
      <c r="E4" s="16" t="s">
        <v>7</v>
      </c>
      <c r="F4" s="17" t="s">
        <v>8</v>
      </c>
      <c r="G4" s="17" t="s">
        <v>9</v>
      </c>
    </row>
    <row r="5" spans="1:7" s="3" customFormat="1" ht="24.75" customHeight="1">
      <c r="A5" s="16" t="s">
        <v>471</v>
      </c>
      <c r="B5" s="61" t="s">
        <v>465</v>
      </c>
      <c r="C5" s="62" t="s">
        <v>472</v>
      </c>
      <c r="D5" s="63" t="s">
        <v>39</v>
      </c>
      <c r="E5" s="64" t="s">
        <v>40</v>
      </c>
      <c r="F5" s="65">
        <v>1</v>
      </c>
      <c r="G5" s="64">
        <v>17000</v>
      </c>
    </row>
    <row r="6" spans="1:7" s="54" customFormat="1" ht="24.75" customHeight="1">
      <c r="A6" s="16" t="s">
        <v>467</v>
      </c>
      <c r="B6" s="61" t="s">
        <v>465</v>
      </c>
      <c r="C6" s="62" t="s">
        <v>468</v>
      </c>
      <c r="D6" s="66" t="s">
        <v>17</v>
      </c>
      <c r="E6" s="67" t="s">
        <v>469</v>
      </c>
      <c r="F6" s="16">
        <v>1</v>
      </c>
      <c r="G6" s="64">
        <v>800</v>
      </c>
    </row>
    <row r="7" spans="1:7" s="3" customFormat="1" ht="24.75" customHeight="1">
      <c r="A7" s="17" t="s">
        <v>458</v>
      </c>
      <c r="B7" s="68" t="s">
        <v>459</v>
      </c>
      <c r="C7" s="69" t="s">
        <v>460</v>
      </c>
      <c r="D7" s="70" t="s">
        <v>22</v>
      </c>
      <c r="E7" s="71" t="s">
        <v>341</v>
      </c>
      <c r="F7" s="15">
        <v>1</v>
      </c>
      <c r="G7" s="15">
        <v>710</v>
      </c>
    </row>
    <row r="8" spans="1:7" s="54" customFormat="1" ht="24.75" customHeight="1">
      <c r="A8" s="16" t="s">
        <v>464</v>
      </c>
      <c r="B8" s="61" t="s">
        <v>465</v>
      </c>
      <c r="C8" s="72" t="s">
        <v>466</v>
      </c>
      <c r="D8" s="66" t="s">
        <v>22</v>
      </c>
      <c r="E8" s="65" t="s">
        <v>165</v>
      </c>
      <c r="F8" s="65">
        <v>1</v>
      </c>
      <c r="G8" s="64">
        <v>600</v>
      </c>
    </row>
    <row r="9" spans="1:7" s="3" customFormat="1" ht="24.75" customHeight="1">
      <c r="A9" s="16" t="s">
        <v>479</v>
      </c>
      <c r="B9" s="73" t="s">
        <v>480</v>
      </c>
      <c r="C9" s="72" t="s">
        <v>481</v>
      </c>
      <c r="D9" s="66" t="s">
        <v>22</v>
      </c>
      <c r="E9" s="64" t="s">
        <v>341</v>
      </c>
      <c r="F9" s="16">
        <v>1</v>
      </c>
      <c r="G9" s="67">
        <v>710</v>
      </c>
    </row>
    <row r="10" spans="1:7" s="3" customFormat="1" ht="24.75" customHeight="1">
      <c r="A10" s="16" t="s">
        <v>482</v>
      </c>
      <c r="B10" s="73" t="s">
        <v>483</v>
      </c>
      <c r="C10" s="74" t="s">
        <v>484</v>
      </c>
      <c r="D10" s="66" t="s">
        <v>22</v>
      </c>
      <c r="E10" s="67" t="s">
        <v>337</v>
      </c>
      <c r="F10" s="16">
        <v>1</v>
      </c>
      <c r="G10" s="67">
        <v>600</v>
      </c>
    </row>
    <row r="11" spans="1:7" s="3" customFormat="1" ht="24.75" customHeight="1">
      <c r="A11" s="17" t="s">
        <v>449</v>
      </c>
      <c r="B11" s="68" t="s">
        <v>450</v>
      </c>
      <c r="C11" s="69" t="s">
        <v>451</v>
      </c>
      <c r="D11" s="71" t="s">
        <v>13</v>
      </c>
      <c r="E11" s="71" t="s">
        <v>57</v>
      </c>
      <c r="F11" s="15">
        <v>1</v>
      </c>
      <c r="G11" s="15">
        <v>1900</v>
      </c>
    </row>
    <row r="12" spans="1:7" s="3" customFormat="1" ht="24.75" customHeight="1">
      <c r="A12" s="17" t="s">
        <v>452</v>
      </c>
      <c r="B12" s="75" t="s">
        <v>450</v>
      </c>
      <c r="C12" s="72" t="s">
        <v>453</v>
      </c>
      <c r="D12" s="76" t="s">
        <v>13</v>
      </c>
      <c r="E12" s="16" t="s">
        <v>55</v>
      </c>
      <c r="F12" s="17">
        <v>1</v>
      </c>
      <c r="G12" s="17">
        <v>900</v>
      </c>
    </row>
    <row r="13" spans="1:7" s="3" customFormat="1" ht="24.75" customHeight="1">
      <c r="A13" s="16" t="s">
        <v>461</v>
      </c>
      <c r="B13" s="75" t="s">
        <v>462</v>
      </c>
      <c r="C13" s="72" t="s">
        <v>463</v>
      </c>
      <c r="D13" s="66" t="s">
        <v>13</v>
      </c>
      <c r="E13" s="16" t="s">
        <v>57</v>
      </c>
      <c r="F13" s="17">
        <v>1</v>
      </c>
      <c r="G13" s="17">
        <v>1900</v>
      </c>
    </row>
    <row r="14" spans="1:7" s="3" customFormat="1" ht="24.75" customHeight="1">
      <c r="A14" s="16" t="s">
        <v>470</v>
      </c>
      <c r="B14" s="73" t="s">
        <v>465</v>
      </c>
      <c r="C14" s="72" t="s">
        <v>466</v>
      </c>
      <c r="D14" s="66" t="s">
        <v>13</v>
      </c>
      <c r="E14" s="67" t="s">
        <v>120</v>
      </c>
      <c r="F14" s="16">
        <v>1</v>
      </c>
      <c r="G14" s="67">
        <v>1900</v>
      </c>
    </row>
    <row r="15" spans="1:7" s="3" customFormat="1" ht="24.75" customHeight="1">
      <c r="A15" s="16" t="s">
        <v>473</v>
      </c>
      <c r="B15" s="73" t="s">
        <v>474</v>
      </c>
      <c r="C15" s="77" t="s">
        <v>475</v>
      </c>
      <c r="D15" s="66" t="s">
        <v>13</v>
      </c>
      <c r="E15" s="67" t="s">
        <v>30</v>
      </c>
      <c r="F15" s="16">
        <v>1</v>
      </c>
      <c r="G15" s="67">
        <v>1900</v>
      </c>
    </row>
    <row r="16" spans="1:7" s="3" customFormat="1" ht="24.75" customHeight="1">
      <c r="A16" s="16" t="s">
        <v>476</v>
      </c>
      <c r="B16" s="73" t="s">
        <v>477</v>
      </c>
      <c r="C16" s="74" t="s">
        <v>478</v>
      </c>
      <c r="D16" s="66" t="s">
        <v>13</v>
      </c>
      <c r="E16" s="67" t="s">
        <v>30</v>
      </c>
      <c r="F16" s="16">
        <v>1</v>
      </c>
      <c r="G16" s="67">
        <v>1900</v>
      </c>
    </row>
    <row r="17" spans="1:7" s="3" customFormat="1" ht="36" customHeight="1">
      <c r="A17" s="17" t="s">
        <v>454</v>
      </c>
      <c r="B17" s="75" t="s">
        <v>455</v>
      </c>
      <c r="C17" s="77" t="s">
        <v>456</v>
      </c>
      <c r="D17" s="78" t="s">
        <v>177</v>
      </c>
      <c r="E17" s="67" t="s">
        <v>457</v>
      </c>
      <c r="F17" s="67">
        <v>1</v>
      </c>
      <c r="G17" s="41">
        <v>20500</v>
      </c>
    </row>
    <row r="18" spans="1:7" ht="25.5" customHeight="1">
      <c r="A18" s="79" t="s">
        <v>485</v>
      </c>
      <c r="B18" s="80"/>
      <c r="C18" s="81">
        <v>13</v>
      </c>
      <c r="D18" s="45" t="s">
        <v>77</v>
      </c>
      <c r="E18" s="82"/>
      <c r="F18" s="48">
        <f>SUM(F5:F17)</f>
        <v>13</v>
      </c>
      <c r="G18" s="48">
        <f>SUM(G5:G17)</f>
        <v>51320</v>
      </c>
    </row>
  </sheetData>
  <sheetProtection/>
  <mergeCells count="4">
    <mergeCell ref="A1:G1"/>
    <mergeCell ref="A2:G2"/>
    <mergeCell ref="A3:G3"/>
    <mergeCell ref="B4:C4"/>
  </mergeCells>
  <printOptions/>
  <pageMargins left="0.55" right="0.55" top="0.79" bottom="0.6" header="0.5" footer="0.5"/>
  <pageSetup horizontalDpi="300" verticalDpi="3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6">
      <selection activeCell="L22" sqref="L22"/>
    </sheetView>
  </sheetViews>
  <sheetFormatPr defaultColWidth="9.140625" defaultRowHeight="12.75" customHeight="1"/>
  <cols>
    <col min="1" max="1" width="17.7109375" style="4" customWidth="1"/>
    <col min="2" max="2" width="16.140625" style="5" customWidth="1"/>
    <col min="3" max="3" width="15.57421875" style="6" customWidth="1"/>
    <col min="4" max="4" width="25.28125" style="4" customWidth="1"/>
    <col min="5" max="5" width="26.421875" style="4" customWidth="1"/>
    <col min="6" max="6" width="8.140625" style="7" customWidth="1"/>
    <col min="7" max="7" width="16.8515625" style="7" customWidth="1"/>
  </cols>
  <sheetData>
    <row r="1" spans="1:7" ht="24.75" customHeight="1">
      <c r="A1" s="8" t="s">
        <v>606</v>
      </c>
      <c r="B1" s="8"/>
      <c r="C1" s="9"/>
      <c r="D1" s="10"/>
      <c r="E1" s="10"/>
      <c r="F1" s="10"/>
      <c r="G1" s="10"/>
    </row>
    <row r="2" spans="1:7" ht="18" customHeight="1">
      <c r="A2" s="11" t="s">
        <v>560</v>
      </c>
      <c r="B2" s="11"/>
      <c r="C2" s="12"/>
      <c r="D2" s="11"/>
      <c r="E2" s="11"/>
      <c r="F2" s="11"/>
      <c r="G2" s="11"/>
    </row>
    <row r="3" spans="1:7" ht="63" customHeight="1">
      <c r="A3" s="13" t="s">
        <v>2</v>
      </c>
      <c r="B3" s="14"/>
      <c r="C3" s="13"/>
      <c r="D3" s="13"/>
      <c r="E3" s="14"/>
      <c r="F3" s="13"/>
      <c r="G3" s="13"/>
    </row>
    <row r="4" spans="1:7" ht="42" customHeight="1">
      <c r="A4" s="15" t="s">
        <v>561</v>
      </c>
      <c r="B4" s="16" t="s">
        <v>5</v>
      </c>
      <c r="C4" s="16"/>
      <c r="D4" s="16" t="s">
        <v>6</v>
      </c>
      <c r="E4" s="16" t="s">
        <v>7</v>
      </c>
      <c r="F4" s="17" t="s">
        <v>8</v>
      </c>
      <c r="G4" s="17" t="s">
        <v>9</v>
      </c>
    </row>
    <row r="5" spans="1:7" s="1" customFormat="1" ht="22.5" customHeight="1">
      <c r="A5" s="18" t="s">
        <v>540</v>
      </c>
      <c r="B5" s="19" t="s">
        <v>538</v>
      </c>
      <c r="C5" s="20" t="s">
        <v>539</v>
      </c>
      <c r="D5" s="21" t="s">
        <v>93</v>
      </c>
      <c r="E5" s="18" t="s">
        <v>94</v>
      </c>
      <c r="F5" s="22">
        <v>1</v>
      </c>
      <c r="G5" s="23">
        <v>43200</v>
      </c>
    </row>
    <row r="6" spans="1:7" s="1" customFormat="1" ht="22.5" customHeight="1">
      <c r="A6" s="18" t="s">
        <v>490</v>
      </c>
      <c r="B6" s="24" t="s">
        <v>488</v>
      </c>
      <c r="C6" s="25" t="s">
        <v>491</v>
      </c>
      <c r="D6" s="21" t="s">
        <v>22</v>
      </c>
      <c r="E6" s="18" t="s">
        <v>492</v>
      </c>
      <c r="F6" s="22">
        <v>1</v>
      </c>
      <c r="G6" s="23">
        <v>600</v>
      </c>
    </row>
    <row r="7" spans="1:7" s="1" customFormat="1" ht="22.5" customHeight="1">
      <c r="A7" s="18" t="s">
        <v>493</v>
      </c>
      <c r="B7" s="24" t="s">
        <v>488</v>
      </c>
      <c r="C7" s="25" t="s">
        <v>491</v>
      </c>
      <c r="D7" s="18" t="s">
        <v>22</v>
      </c>
      <c r="E7" s="26" t="s">
        <v>75</v>
      </c>
      <c r="F7" s="22">
        <v>1</v>
      </c>
      <c r="G7" s="23">
        <v>710</v>
      </c>
    </row>
    <row r="8" spans="1:7" s="1" customFormat="1" ht="22.5" customHeight="1">
      <c r="A8" s="18" t="s">
        <v>494</v>
      </c>
      <c r="B8" s="24" t="s">
        <v>488</v>
      </c>
      <c r="C8" s="27" t="s">
        <v>495</v>
      </c>
      <c r="D8" s="21" t="s">
        <v>22</v>
      </c>
      <c r="E8" s="18" t="s">
        <v>496</v>
      </c>
      <c r="F8" s="22">
        <v>1</v>
      </c>
      <c r="G8" s="23">
        <v>710</v>
      </c>
    </row>
    <row r="9" spans="1:7" s="1" customFormat="1" ht="22.5" customHeight="1">
      <c r="A9" s="18" t="s">
        <v>497</v>
      </c>
      <c r="B9" s="24" t="s">
        <v>498</v>
      </c>
      <c r="C9" s="27" t="s">
        <v>499</v>
      </c>
      <c r="D9" s="21" t="s">
        <v>22</v>
      </c>
      <c r="E9" s="18" t="s">
        <v>496</v>
      </c>
      <c r="F9" s="22">
        <v>1</v>
      </c>
      <c r="G9" s="23">
        <v>710</v>
      </c>
    </row>
    <row r="10" spans="1:7" s="1" customFormat="1" ht="22.5" customHeight="1">
      <c r="A10" s="18" t="s">
        <v>500</v>
      </c>
      <c r="B10" s="24" t="s">
        <v>501</v>
      </c>
      <c r="C10" s="27" t="s">
        <v>502</v>
      </c>
      <c r="D10" s="21" t="s">
        <v>22</v>
      </c>
      <c r="E10" s="26" t="s">
        <v>75</v>
      </c>
      <c r="F10" s="22">
        <v>1</v>
      </c>
      <c r="G10" s="23">
        <v>710</v>
      </c>
    </row>
    <row r="11" spans="1:7" s="1" customFormat="1" ht="22.5" customHeight="1">
      <c r="A11" s="18" t="s">
        <v>506</v>
      </c>
      <c r="B11" s="28" t="s">
        <v>507</v>
      </c>
      <c r="C11" s="29" t="s">
        <v>508</v>
      </c>
      <c r="D11" s="18" t="s">
        <v>22</v>
      </c>
      <c r="E11" s="18" t="s">
        <v>496</v>
      </c>
      <c r="F11" s="30">
        <v>1</v>
      </c>
      <c r="G11" s="23">
        <v>710</v>
      </c>
    </row>
    <row r="12" spans="1:7" s="1" customFormat="1" ht="22.5" customHeight="1">
      <c r="A12" s="18" t="s">
        <v>509</v>
      </c>
      <c r="B12" s="28" t="s">
        <v>507</v>
      </c>
      <c r="C12" s="31" t="s">
        <v>510</v>
      </c>
      <c r="D12" s="18" t="s">
        <v>22</v>
      </c>
      <c r="E12" s="18" t="s">
        <v>496</v>
      </c>
      <c r="F12" s="30">
        <v>1</v>
      </c>
      <c r="G12" s="23">
        <v>710</v>
      </c>
    </row>
    <row r="13" spans="1:7" s="2" customFormat="1" ht="22.5" customHeight="1">
      <c r="A13" s="18" t="s">
        <v>512</v>
      </c>
      <c r="B13" s="28" t="s">
        <v>507</v>
      </c>
      <c r="C13" s="31" t="s">
        <v>99</v>
      </c>
      <c r="D13" s="32" t="s">
        <v>22</v>
      </c>
      <c r="E13" s="18" t="s">
        <v>337</v>
      </c>
      <c r="F13" s="22">
        <v>1</v>
      </c>
      <c r="G13" s="23">
        <v>600</v>
      </c>
    </row>
    <row r="14" spans="1:7" s="1" customFormat="1" ht="22.5" customHeight="1">
      <c r="A14" s="18" t="s">
        <v>517</v>
      </c>
      <c r="B14" s="28" t="s">
        <v>507</v>
      </c>
      <c r="C14" s="31" t="s">
        <v>510</v>
      </c>
      <c r="D14" s="21" t="s">
        <v>22</v>
      </c>
      <c r="E14" s="26" t="s">
        <v>518</v>
      </c>
      <c r="F14" s="22">
        <v>1</v>
      </c>
      <c r="G14" s="23">
        <v>710</v>
      </c>
    </row>
    <row r="15" spans="1:7" s="1" customFormat="1" ht="22.5" customHeight="1">
      <c r="A15" s="18" t="s">
        <v>519</v>
      </c>
      <c r="B15" s="28" t="s">
        <v>520</v>
      </c>
      <c r="C15" s="31" t="s">
        <v>521</v>
      </c>
      <c r="D15" s="21" t="s">
        <v>22</v>
      </c>
      <c r="E15" s="26" t="s">
        <v>518</v>
      </c>
      <c r="F15" s="22">
        <v>1</v>
      </c>
      <c r="G15" s="23">
        <v>710</v>
      </c>
    </row>
    <row r="16" spans="1:7" s="1" customFormat="1" ht="22.5" customHeight="1">
      <c r="A16" s="18" t="s">
        <v>522</v>
      </c>
      <c r="B16" s="28" t="s">
        <v>520</v>
      </c>
      <c r="C16" s="31" t="s">
        <v>521</v>
      </c>
      <c r="D16" s="32" t="s">
        <v>22</v>
      </c>
      <c r="E16" s="26" t="s">
        <v>518</v>
      </c>
      <c r="F16" s="21">
        <v>1</v>
      </c>
      <c r="G16" s="23">
        <v>710</v>
      </c>
    </row>
    <row r="17" spans="1:7" s="1" customFormat="1" ht="22.5" customHeight="1">
      <c r="A17" s="18" t="s">
        <v>523</v>
      </c>
      <c r="B17" s="24" t="s">
        <v>520</v>
      </c>
      <c r="C17" s="25" t="s">
        <v>521</v>
      </c>
      <c r="D17" s="21" t="s">
        <v>22</v>
      </c>
      <c r="E17" s="26" t="s">
        <v>518</v>
      </c>
      <c r="F17" s="22">
        <v>1</v>
      </c>
      <c r="G17" s="23">
        <v>710</v>
      </c>
    </row>
    <row r="18" spans="1:7" s="1" customFormat="1" ht="22.5" customHeight="1">
      <c r="A18" s="18" t="s">
        <v>524</v>
      </c>
      <c r="B18" s="24" t="s">
        <v>520</v>
      </c>
      <c r="C18" s="33" t="s">
        <v>525</v>
      </c>
      <c r="D18" s="21" t="s">
        <v>22</v>
      </c>
      <c r="E18" s="18" t="s">
        <v>496</v>
      </c>
      <c r="F18" s="22">
        <v>1</v>
      </c>
      <c r="G18" s="23">
        <v>710</v>
      </c>
    </row>
    <row r="19" spans="1:7" s="1" customFormat="1" ht="22.5" customHeight="1">
      <c r="A19" s="18" t="s">
        <v>526</v>
      </c>
      <c r="B19" s="24" t="s">
        <v>520</v>
      </c>
      <c r="C19" s="25" t="s">
        <v>525</v>
      </c>
      <c r="D19" s="21" t="s">
        <v>22</v>
      </c>
      <c r="E19" s="18" t="s">
        <v>496</v>
      </c>
      <c r="F19" s="22">
        <v>1</v>
      </c>
      <c r="G19" s="23">
        <v>710</v>
      </c>
    </row>
    <row r="20" spans="1:7" s="1" customFormat="1" ht="22.5" customHeight="1">
      <c r="A20" s="18" t="s">
        <v>527</v>
      </c>
      <c r="B20" s="34" t="s">
        <v>528</v>
      </c>
      <c r="C20" s="24" t="s">
        <v>529</v>
      </c>
      <c r="D20" s="21" t="s">
        <v>22</v>
      </c>
      <c r="E20" s="26" t="s">
        <v>75</v>
      </c>
      <c r="F20" s="22">
        <v>1</v>
      </c>
      <c r="G20" s="23">
        <v>710</v>
      </c>
    </row>
    <row r="21" spans="1:7" ht="42" customHeight="1">
      <c r="A21" s="15" t="s">
        <v>561</v>
      </c>
      <c r="B21" s="16" t="s">
        <v>5</v>
      </c>
      <c r="C21" s="16"/>
      <c r="D21" s="16" t="s">
        <v>6</v>
      </c>
      <c r="E21" s="16" t="s">
        <v>7</v>
      </c>
      <c r="F21" s="17" t="s">
        <v>8</v>
      </c>
      <c r="G21" s="17" t="s">
        <v>9</v>
      </c>
    </row>
    <row r="22" spans="1:7" s="1" customFormat="1" ht="22.5" customHeight="1">
      <c r="A22" s="18" t="s">
        <v>530</v>
      </c>
      <c r="B22" s="34" t="s">
        <v>528</v>
      </c>
      <c r="C22" s="24" t="s">
        <v>529</v>
      </c>
      <c r="D22" s="18" t="s">
        <v>22</v>
      </c>
      <c r="E22" s="26" t="s">
        <v>75</v>
      </c>
      <c r="F22" s="22">
        <v>1</v>
      </c>
      <c r="G22" s="23">
        <v>710</v>
      </c>
    </row>
    <row r="23" spans="1:7" s="1" customFormat="1" ht="22.5" customHeight="1">
      <c r="A23" s="18" t="s">
        <v>534</v>
      </c>
      <c r="B23" s="34" t="s">
        <v>535</v>
      </c>
      <c r="C23" s="24" t="s">
        <v>536</v>
      </c>
      <c r="D23" s="18" t="s">
        <v>22</v>
      </c>
      <c r="E23" s="26" t="s">
        <v>518</v>
      </c>
      <c r="F23" s="22">
        <v>1</v>
      </c>
      <c r="G23" s="23">
        <v>710</v>
      </c>
    </row>
    <row r="24" spans="1:7" s="1" customFormat="1" ht="22.5" customHeight="1">
      <c r="A24" s="18" t="s">
        <v>541</v>
      </c>
      <c r="B24" s="24" t="s">
        <v>542</v>
      </c>
      <c r="C24" s="25" t="s">
        <v>543</v>
      </c>
      <c r="D24" s="21" t="s">
        <v>22</v>
      </c>
      <c r="E24" s="18" t="s">
        <v>496</v>
      </c>
      <c r="F24" s="22">
        <v>1</v>
      </c>
      <c r="G24" s="23">
        <v>710</v>
      </c>
    </row>
    <row r="25" spans="1:7" s="1" customFormat="1" ht="22.5" customHeight="1">
      <c r="A25" s="18" t="s">
        <v>546</v>
      </c>
      <c r="B25" s="34" t="s">
        <v>547</v>
      </c>
      <c r="C25" s="24" t="s">
        <v>548</v>
      </c>
      <c r="D25" s="21" t="s">
        <v>22</v>
      </c>
      <c r="E25" s="26" t="s">
        <v>75</v>
      </c>
      <c r="F25" s="22">
        <v>1</v>
      </c>
      <c r="G25" s="23">
        <v>710</v>
      </c>
    </row>
    <row r="26" spans="1:7" s="1" customFormat="1" ht="22.5" customHeight="1">
      <c r="A26" s="18" t="s">
        <v>549</v>
      </c>
      <c r="B26" s="24" t="s">
        <v>547</v>
      </c>
      <c r="C26" s="24" t="s">
        <v>548</v>
      </c>
      <c r="D26" s="21" t="s">
        <v>22</v>
      </c>
      <c r="E26" s="26" t="s">
        <v>75</v>
      </c>
      <c r="F26" s="22">
        <v>1</v>
      </c>
      <c r="G26" s="23">
        <v>710</v>
      </c>
    </row>
    <row r="27" spans="1:7" s="1" customFormat="1" ht="22.5" customHeight="1">
      <c r="A27" s="32" t="s">
        <v>550</v>
      </c>
      <c r="B27" s="24" t="s">
        <v>547</v>
      </c>
      <c r="C27" s="24" t="s">
        <v>548</v>
      </c>
      <c r="D27" s="21" t="s">
        <v>22</v>
      </c>
      <c r="E27" s="26" t="s">
        <v>75</v>
      </c>
      <c r="F27" s="22">
        <v>1</v>
      </c>
      <c r="G27" s="23">
        <v>710</v>
      </c>
    </row>
    <row r="28" spans="1:7" s="1" customFormat="1" ht="22.5" customHeight="1">
      <c r="A28" s="18" t="s">
        <v>551</v>
      </c>
      <c r="B28" s="35" t="s">
        <v>552</v>
      </c>
      <c r="C28" s="25" t="s">
        <v>553</v>
      </c>
      <c r="D28" s="21" t="s">
        <v>22</v>
      </c>
      <c r="E28" s="26" t="s">
        <v>75</v>
      </c>
      <c r="F28" s="22">
        <v>1</v>
      </c>
      <c r="G28" s="23">
        <v>710</v>
      </c>
    </row>
    <row r="29" spans="1:7" s="1" customFormat="1" ht="22.5" customHeight="1">
      <c r="A29" s="18" t="s">
        <v>487</v>
      </c>
      <c r="B29" s="28" t="s">
        <v>488</v>
      </c>
      <c r="C29" s="31" t="s">
        <v>489</v>
      </c>
      <c r="D29" s="36" t="s">
        <v>13</v>
      </c>
      <c r="E29" s="36" t="s">
        <v>173</v>
      </c>
      <c r="F29" s="18">
        <v>1</v>
      </c>
      <c r="G29" s="23">
        <v>1900</v>
      </c>
    </row>
    <row r="30" spans="1:7" s="1" customFormat="1" ht="22.5" customHeight="1">
      <c r="A30" s="18" t="s">
        <v>503</v>
      </c>
      <c r="B30" s="24" t="s">
        <v>504</v>
      </c>
      <c r="C30" s="25" t="s">
        <v>505</v>
      </c>
      <c r="D30" s="21" t="s">
        <v>13</v>
      </c>
      <c r="E30" s="18" t="s">
        <v>30</v>
      </c>
      <c r="F30" s="22">
        <v>1</v>
      </c>
      <c r="G30" s="23">
        <v>1900</v>
      </c>
    </row>
    <row r="31" spans="1:7" s="1" customFormat="1" ht="22.5" customHeight="1">
      <c r="A31" s="18" t="s">
        <v>511</v>
      </c>
      <c r="B31" s="34" t="s">
        <v>507</v>
      </c>
      <c r="C31" s="37" t="s">
        <v>99</v>
      </c>
      <c r="D31" s="18" t="s">
        <v>13</v>
      </c>
      <c r="E31" s="18" t="s">
        <v>95</v>
      </c>
      <c r="F31" s="22">
        <v>1</v>
      </c>
      <c r="G31" s="23">
        <v>1900</v>
      </c>
    </row>
    <row r="32" spans="1:7" s="1" customFormat="1" ht="22.5" customHeight="1">
      <c r="A32" s="18" t="s">
        <v>531</v>
      </c>
      <c r="B32" s="34" t="s">
        <v>532</v>
      </c>
      <c r="C32" s="24" t="s">
        <v>533</v>
      </c>
      <c r="D32" s="21" t="s">
        <v>13</v>
      </c>
      <c r="E32" s="18" t="s">
        <v>14</v>
      </c>
      <c r="F32" s="22">
        <v>1</v>
      </c>
      <c r="G32" s="23">
        <v>1900</v>
      </c>
    </row>
    <row r="33" spans="1:7" s="1" customFormat="1" ht="22.5" customHeight="1">
      <c r="A33" s="18" t="s">
        <v>537</v>
      </c>
      <c r="B33" s="34" t="s">
        <v>538</v>
      </c>
      <c r="C33" s="24" t="s">
        <v>539</v>
      </c>
      <c r="D33" s="21" t="s">
        <v>13</v>
      </c>
      <c r="E33" s="18" t="s">
        <v>173</v>
      </c>
      <c r="F33" s="22">
        <v>1</v>
      </c>
      <c r="G33" s="23">
        <v>1900</v>
      </c>
    </row>
    <row r="34" spans="1:7" s="1" customFormat="1" ht="22.5" customHeight="1">
      <c r="A34" s="18" t="s">
        <v>544</v>
      </c>
      <c r="B34" s="24" t="s">
        <v>498</v>
      </c>
      <c r="C34" s="25" t="s">
        <v>545</v>
      </c>
      <c r="D34" s="21" t="s">
        <v>13</v>
      </c>
      <c r="E34" s="18" t="s">
        <v>30</v>
      </c>
      <c r="F34" s="22">
        <v>1</v>
      </c>
      <c r="G34" s="23">
        <v>1900</v>
      </c>
    </row>
    <row r="35" spans="1:7" s="1" customFormat="1" ht="22.5" customHeight="1">
      <c r="A35" s="18" t="s">
        <v>554</v>
      </c>
      <c r="B35" s="35" t="s">
        <v>555</v>
      </c>
      <c r="C35" s="25" t="s">
        <v>556</v>
      </c>
      <c r="D35" s="21" t="s">
        <v>13</v>
      </c>
      <c r="E35" s="18" t="s">
        <v>36</v>
      </c>
      <c r="F35" s="22">
        <v>2</v>
      </c>
      <c r="G35" s="23">
        <v>4800</v>
      </c>
    </row>
    <row r="36" spans="1:7" s="1" customFormat="1" ht="37.5" customHeight="1">
      <c r="A36" s="18" t="s">
        <v>511</v>
      </c>
      <c r="B36" s="34" t="s">
        <v>507</v>
      </c>
      <c r="C36" s="25" t="s">
        <v>99</v>
      </c>
      <c r="D36" s="38" t="s">
        <v>607</v>
      </c>
      <c r="E36" s="18" t="s">
        <v>288</v>
      </c>
      <c r="F36" s="22">
        <v>1</v>
      </c>
      <c r="G36" s="23">
        <v>31300</v>
      </c>
    </row>
    <row r="37" spans="1:7" s="1" customFormat="1" ht="37.5" customHeight="1">
      <c r="A37" s="18" t="s">
        <v>513</v>
      </c>
      <c r="B37" s="24" t="s">
        <v>507</v>
      </c>
      <c r="C37" s="25" t="s">
        <v>508</v>
      </c>
      <c r="D37" s="39" t="s">
        <v>607</v>
      </c>
      <c r="E37" s="17" t="s">
        <v>176</v>
      </c>
      <c r="F37" s="40">
        <v>1</v>
      </c>
      <c r="G37" s="41">
        <v>31300</v>
      </c>
    </row>
    <row r="38" spans="1:7" s="1" customFormat="1" ht="37.5" customHeight="1">
      <c r="A38" s="18" t="s">
        <v>514</v>
      </c>
      <c r="B38" s="35" t="s">
        <v>515</v>
      </c>
      <c r="C38" s="20" t="s">
        <v>516</v>
      </c>
      <c r="D38" s="38" t="s">
        <v>607</v>
      </c>
      <c r="E38" s="17" t="s">
        <v>176</v>
      </c>
      <c r="F38" s="42">
        <v>1</v>
      </c>
      <c r="G38" s="41">
        <v>31300</v>
      </c>
    </row>
    <row r="39" spans="1:7" s="3" customFormat="1" ht="27" customHeight="1">
      <c r="A39" s="43" t="s">
        <v>557</v>
      </c>
      <c r="B39" s="44"/>
      <c r="C39" s="45"/>
      <c r="D39" s="46" t="s">
        <v>608</v>
      </c>
      <c r="E39" s="47"/>
      <c r="F39" s="48">
        <f>SUM(F5:F38)</f>
        <v>34</v>
      </c>
      <c r="G39" s="49">
        <f>SUM(G5:G38)</f>
        <v>168700</v>
      </c>
    </row>
    <row r="40" spans="1:7" ht="30" customHeight="1">
      <c r="A40" s="50"/>
      <c r="B40" s="50"/>
      <c r="C40" s="51"/>
      <c r="D40" s="50"/>
      <c r="E40" s="52"/>
      <c r="F40" s="53"/>
      <c r="G40" s="53"/>
    </row>
  </sheetData>
  <sheetProtection/>
  <mergeCells count="5">
    <mergeCell ref="A1:G1"/>
    <mergeCell ref="A2:G2"/>
    <mergeCell ref="A3:G3"/>
    <mergeCell ref="B4:C4"/>
    <mergeCell ref="B21:C21"/>
  </mergeCells>
  <printOptions/>
  <pageMargins left="0.55" right="0.55" top="0.79" bottom="0.6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7">
      <selection activeCell="A1" sqref="A1:IV3"/>
    </sheetView>
  </sheetViews>
  <sheetFormatPr defaultColWidth="9.140625" defaultRowHeight="12.75" customHeight="1"/>
  <cols>
    <col min="1" max="1" width="16.8515625" style="7" customWidth="1"/>
    <col min="2" max="2" width="14.28125" style="5" customWidth="1"/>
    <col min="3" max="3" width="15.57421875" style="83" customWidth="1"/>
    <col min="4" max="4" width="25.421875" style="7" customWidth="1"/>
    <col min="5" max="5" width="27.7109375" style="7" customWidth="1"/>
    <col min="6" max="6" width="8.140625" style="7" customWidth="1"/>
    <col min="7" max="7" width="17.57421875" style="7" customWidth="1"/>
  </cols>
  <sheetData>
    <row r="1" spans="1:7" ht="24.75" customHeight="1">
      <c r="A1" s="8" t="s">
        <v>559</v>
      </c>
      <c r="B1" s="8"/>
      <c r="C1" s="9"/>
      <c r="D1" s="10"/>
      <c r="E1" s="10"/>
      <c r="F1" s="10"/>
      <c r="G1" s="10"/>
    </row>
    <row r="2" spans="1:7" ht="18" customHeight="1">
      <c r="A2" s="11" t="s">
        <v>560</v>
      </c>
      <c r="B2" s="11"/>
      <c r="C2" s="12"/>
      <c r="D2" s="11"/>
      <c r="E2" s="11"/>
      <c r="F2" s="11"/>
      <c r="G2" s="11"/>
    </row>
    <row r="3" spans="1:7" ht="69" customHeight="1">
      <c r="A3" s="13" t="s">
        <v>2</v>
      </c>
      <c r="B3" s="13"/>
      <c r="C3" s="13"/>
      <c r="D3" s="13"/>
      <c r="E3" s="14"/>
      <c r="F3" s="13"/>
      <c r="G3" s="13"/>
    </row>
    <row r="4" spans="1:10" ht="45" customHeight="1">
      <c r="A4" s="17" t="s">
        <v>561</v>
      </c>
      <c r="B4" s="93" t="s">
        <v>5</v>
      </c>
      <c r="C4" s="188"/>
      <c r="D4" s="16" t="s">
        <v>6</v>
      </c>
      <c r="E4" s="16" t="s">
        <v>7</v>
      </c>
      <c r="F4" s="17" t="s">
        <v>8</v>
      </c>
      <c r="G4" s="17" t="s">
        <v>9</v>
      </c>
      <c r="J4" s="192"/>
    </row>
    <row r="5" spans="1:10" ht="27.75" customHeight="1">
      <c r="A5" s="18" t="s">
        <v>53</v>
      </c>
      <c r="B5" s="189" t="s">
        <v>51</v>
      </c>
      <c r="C5" s="177" t="s">
        <v>54</v>
      </c>
      <c r="D5" s="66" t="s">
        <v>39</v>
      </c>
      <c r="E5" s="16" t="s">
        <v>56</v>
      </c>
      <c r="F5" s="16">
        <v>1</v>
      </c>
      <c r="G5" s="64">
        <v>33800</v>
      </c>
      <c r="J5" s="192"/>
    </row>
    <row r="6" spans="1:10" ht="27.75" customHeight="1">
      <c r="A6" s="18" t="s">
        <v>63</v>
      </c>
      <c r="B6" s="189" t="s">
        <v>59</v>
      </c>
      <c r="C6" s="177" t="s">
        <v>64</v>
      </c>
      <c r="D6" s="66" t="s">
        <v>39</v>
      </c>
      <c r="E6" s="67" t="s">
        <v>65</v>
      </c>
      <c r="F6" s="67">
        <v>1</v>
      </c>
      <c r="G6" s="112">
        <v>17000</v>
      </c>
      <c r="J6" s="192"/>
    </row>
    <row r="7" spans="1:10" ht="27.75" customHeight="1">
      <c r="A7" s="18" t="s">
        <v>37</v>
      </c>
      <c r="B7" s="189" t="s">
        <v>28</v>
      </c>
      <c r="C7" s="177" t="s">
        <v>38</v>
      </c>
      <c r="D7" s="66" t="s">
        <v>39</v>
      </c>
      <c r="E7" s="67" t="s">
        <v>40</v>
      </c>
      <c r="F7" s="67">
        <v>1</v>
      </c>
      <c r="G7" s="112">
        <v>17000</v>
      </c>
      <c r="J7" s="192"/>
    </row>
    <row r="8" spans="1:7" ht="27.75" customHeight="1">
      <c r="A8" s="18" t="s">
        <v>41</v>
      </c>
      <c r="B8" s="189" t="s">
        <v>28</v>
      </c>
      <c r="C8" s="177" t="s">
        <v>42</v>
      </c>
      <c r="D8" s="66" t="s">
        <v>39</v>
      </c>
      <c r="E8" s="67" t="s">
        <v>43</v>
      </c>
      <c r="F8" s="67">
        <v>1</v>
      </c>
      <c r="G8" s="112">
        <v>17000</v>
      </c>
    </row>
    <row r="9" spans="1:10" ht="27.75" customHeight="1">
      <c r="A9" s="18" t="s">
        <v>69</v>
      </c>
      <c r="B9" s="189" t="s">
        <v>70</v>
      </c>
      <c r="C9" s="177" t="s">
        <v>71</v>
      </c>
      <c r="D9" s="66" t="s">
        <v>39</v>
      </c>
      <c r="E9" s="16" t="s">
        <v>40</v>
      </c>
      <c r="F9" s="16">
        <v>1</v>
      </c>
      <c r="G9" s="64">
        <v>17000</v>
      </c>
      <c r="J9" s="192"/>
    </row>
    <row r="10" spans="1:7" ht="27.75" customHeight="1">
      <c r="A10" s="18" t="s">
        <v>15</v>
      </c>
      <c r="B10" s="189" t="s">
        <v>11</v>
      </c>
      <c r="C10" s="177" t="s">
        <v>16</v>
      </c>
      <c r="D10" s="66" t="s">
        <v>17</v>
      </c>
      <c r="E10" s="67" t="s">
        <v>18</v>
      </c>
      <c r="F10" s="66">
        <v>1</v>
      </c>
      <c r="G10" s="41">
        <v>800</v>
      </c>
    </row>
    <row r="11" spans="1:7" ht="27.75" customHeight="1">
      <c r="A11" s="18" t="s">
        <v>62</v>
      </c>
      <c r="B11" s="189" t="s">
        <v>59</v>
      </c>
      <c r="C11" s="177" t="s">
        <v>60</v>
      </c>
      <c r="D11" s="66" t="s">
        <v>17</v>
      </c>
      <c r="E11" s="67" t="s">
        <v>18</v>
      </c>
      <c r="F11" s="67">
        <v>1</v>
      </c>
      <c r="G11" s="112">
        <v>800</v>
      </c>
    </row>
    <row r="12" spans="1:7" ht="27.75" customHeight="1">
      <c r="A12" s="18" t="s">
        <v>19</v>
      </c>
      <c r="B12" s="189" t="s">
        <v>20</v>
      </c>
      <c r="C12" s="177" t="s">
        <v>21</v>
      </c>
      <c r="D12" s="66" t="s">
        <v>22</v>
      </c>
      <c r="E12" s="67" t="s">
        <v>23</v>
      </c>
      <c r="F12" s="67">
        <v>1</v>
      </c>
      <c r="G12" s="112">
        <v>710</v>
      </c>
    </row>
    <row r="13" spans="1:7" s="187" customFormat="1" ht="27.75" customHeight="1">
      <c r="A13" s="18" t="s">
        <v>72</v>
      </c>
      <c r="B13" s="189" t="s">
        <v>73</v>
      </c>
      <c r="C13" s="177" t="s">
        <v>74</v>
      </c>
      <c r="D13" s="66" t="s">
        <v>22</v>
      </c>
      <c r="E13" s="16" t="s">
        <v>75</v>
      </c>
      <c r="F13" s="76">
        <v>1</v>
      </c>
      <c r="G13" s="67">
        <v>710</v>
      </c>
    </row>
    <row r="14" spans="1:7" s="187" customFormat="1" ht="27.75" customHeight="1">
      <c r="A14" s="18" t="s">
        <v>50</v>
      </c>
      <c r="B14" s="189" t="s">
        <v>51</v>
      </c>
      <c r="C14" s="177" t="s">
        <v>52</v>
      </c>
      <c r="D14" s="66" t="s">
        <v>13</v>
      </c>
      <c r="E14" s="67" t="s">
        <v>14</v>
      </c>
      <c r="F14" s="67">
        <v>1</v>
      </c>
      <c r="G14" s="112">
        <v>1900</v>
      </c>
    </row>
    <row r="15" spans="1:7" s="187" customFormat="1" ht="27.75" customHeight="1">
      <c r="A15" s="18" t="s">
        <v>27</v>
      </c>
      <c r="B15" s="189" t="s">
        <v>28</v>
      </c>
      <c r="C15" s="177" t="s">
        <v>29</v>
      </c>
      <c r="D15" s="66" t="s">
        <v>13</v>
      </c>
      <c r="E15" s="67" t="s">
        <v>30</v>
      </c>
      <c r="F15" s="67">
        <v>1</v>
      </c>
      <c r="G15" s="112">
        <v>1900</v>
      </c>
    </row>
    <row r="16" spans="1:7" s="187" customFormat="1" ht="27.75" customHeight="1">
      <c r="A16" s="18" t="s">
        <v>53</v>
      </c>
      <c r="B16" s="189" t="s">
        <v>51</v>
      </c>
      <c r="C16" s="177" t="s">
        <v>54</v>
      </c>
      <c r="D16" s="66" t="s">
        <v>13</v>
      </c>
      <c r="E16" s="16" t="s">
        <v>57</v>
      </c>
      <c r="F16" s="76">
        <v>1</v>
      </c>
      <c r="G16" s="67">
        <v>1900</v>
      </c>
    </row>
    <row r="17" spans="1:7" s="187" customFormat="1" ht="27.75" customHeight="1">
      <c r="A17" s="18" t="s">
        <v>53</v>
      </c>
      <c r="B17" s="189" t="s">
        <v>51</v>
      </c>
      <c r="C17" s="177" t="s">
        <v>54</v>
      </c>
      <c r="D17" s="66" t="s">
        <v>13</v>
      </c>
      <c r="E17" s="16" t="s">
        <v>55</v>
      </c>
      <c r="F17" s="76">
        <v>1</v>
      </c>
      <c r="G17" s="67">
        <v>900</v>
      </c>
    </row>
    <row r="18" spans="1:10" ht="45" customHeight="1">
      <c r="A18" s="17" t="s">
        <v>561</v>
      </c>
      <c r="B18" s="93" t="s">
        <v>5</v>
      </c>
      <c r="C18" s="188"/>
      <c r="D18" s="16" t="s">
        <v>6</v>
      </c>
      <c r="E18" s="16" t="s">
        <v>7</v>
      </c>
      <c r="F18" s="17" t="s">
        <v>8</v>
      </c>
      <c r="G18" s="95" t="s">
        <v>562</v>
      </c>
      <c r="J18" s="192"/>
    </row>
    <row r="19" spans="1:7" s="187" customFormat="1" ht="27.75" customHeight="1">
      <c r="A19" s="18" t="s">
        <v>47</v>
      </c>
      <c r="B19" s="189" t="s">
        <v>48</v>
      </c>
      <c r="C19" s="177" t="s">
        <v>49</v>
      </c>
      <c r="D19" s="66" t="s">
        <v>13</v>
      </c>
      <c r="E19" s="67" t="s">
        <v>14</v>
      </c>
      <c r="F19" s="66">
        <v>1</v>
      </c>
      <c r="G19" s="41">
        <v>1900</v>
      </c>
    </row>
    <row r="20" spans="1:7" s="187" customFormat="1" ht="27.75" customHeight="1">
      <c r="A20" s="18" t="s">
        <v>31</v>
      </c>
      <c r="B20" s="189" t="s">
        <v>28</v>
      </c>
      <c r="C20" s="190" t="s">
        <v>32</v>
      </c>
      <c r="D20" s="66" t="s">
        <v>13</v>
      </c>
      <c r="E20" s="67" t="s">
        <v>33</v>
      </c>
      <c r="F20" s="67">
        <v>1</v>
      </c>
      <c r="G20" s="112">
        <v>1900</v>
      </c>
    </row>
    <row r="21" spans="1:7" s="187" customFormat="1" ht="27.75" customHeight="1">
      <c r="A21" s="18" t="s">
        <v>66</v>
      </c>
      <c r="B21" s="189" t="s">
        <v>67</v>
      </c>
      <c r="C21" s="177" t="s">
        <v>68</v>
      </c>
      <c r="D21" s="66" t="s">
        <v>13</v>
      </c>
      <c r="E21" s="16" t="s">
        <v>57</v>
      </c>
      <c r="F21" s="16">
        <v>1</v>
      </c>
      <c r="G21" s="64">
        <v>1900</v>
      </c>
    </row>
    <row r="22" spans="1:7" s="187" customFormat="1" ht="27.75" customHeight="1">
      <c r="A22" s="18" t="s">
        <v>44</v>
      </c>
      <c r="B22" s="189" t="s">
        <v>45</v>
      </c>
      <c r="C22" s="177" t="s">
        <v>46</v>
      </c>
      <c r="D22" s="66" t="s">
        <v>13</v>
      </c>
      <c r="E22" s="16" t="s">
        <v>36</v>
      </c>
      <c r="F22" s="76">
        <v>1</v>
      </c>
      <c r="G22" s="64">
        <v>2400</v>
      </c>
    </row>
    <row r="23" spans="1:7" s="187" customFormat="1" ht="27.75" customHeight="1">
      <c r="A23" s="18" t="s">
        <v>34</v>
      </c>
      <c r="B23" s="189" t="s">
        <v>28</v>
      </c>
      <c r="C23" s="177" t="s">
        <v>35</v>
      </c>
      <c r="D23" s="66" t="s">
        <v>13</v>
      </c>
      <c r="E23" s="16" t="s">
        <v>36</v>
      </c>
      <c r="F23" s="76">
        <v>1</v>
      </c>
      <c r="G23" s="67">
        <v>2400</v>
      </c>
    </row>
    <row r="24" spans="1:7" s="187" customFormat="1" ht="27.75" customHeight="1">
      <c r="A24" s="18" t="s">
        <v>58</v>
      </c>
      <c r="B24" s="189" t="s">
        <v>59</v>
      </c>
      <c r="C24" s="177" t="s">
        <v>60</v>
      </c>
      <c r="D24" s="66" t="s">
        <v>13</v>
      </c>
      <c r="E24" s="67" t="s">
        <v>61</v>
      </c>
      <c r="F24" s="66">
        <v>1</v>
      </c>
      <c r="G24" s="112">
        <v>900</v>
      </c>
    </row>
    <row r="25" spans="1:7" s="187" customFormat="1" ht="27.75" customHeight="1">
      <c r="A25" s="18" t="s">
        <v>10</v>
      </c>
      <c r="B25" s="189" t="s">
        <v>11</v>
      </c>
      <c r="C25" s="177" t="s">
        <v>12</v>
      </c>
      <c r="D25" s="66" t="s">
        <v>13</v>
      </c>
      <c r="E25" s="16" t="s">
        <v>14</v>
      </c>
      <c r="F25" s="76">
        <v>1</v>
      </c>
      <c r="G25" s="64">
        <v>1900</v>
      </c>
    </row>
    <row r="26" spans="1:10" ht="37.5" customHeight="1">
      <c r="A26" s="18" t="s">
        <v>24</v>
      </c>
      <c r="B26" s="189" t="s">
        <v>20</v>
      </c>
      <c r="C26" s="177" t="s">
        <v>21</v>
      </c>
      <c r="D26" s="78" t="s">
        <v>25</v>
      </c>
      <c r="E26" s="64" t="s">
        <v>26</v>
      </c>
      <c r="F26" s="67">
        <v>1</v>
      </c>
      <c r="G26" s="41">
        <v>24000</v>
      </c>
      <c r="J26" s="192"/>
    </row>
    <row r="27" spans="1:7" ht="30" customHeight="1">
      <c r="A27" s="43" t="s">
        <v>76</v>
      </c>
      <c r="B27" s="44"/>
      <c r="C27" s="45"/>
      <c r="D27" s="103" t="s">
        <v>563</v>
      </c>
      <c r="E27" s="119"/>
      <c r="F27" s="191">
        <f>SUM(F5:F26)</f>
        <v>21</v>
      </c>
      <c r="G27" s="111">
        <f>SUM(G5:G26)</f>
        <v>148720</v>
      </c>
    </row>
  </sheetData>
  <sheetProtection/>
  <mergeCells count="5">
    <mergeCell ref="A1:G1"/>
    <mergeCell ref="A2:G2"/>
    <mergeCell ref="A3:G3"/>
    <mergeCell ref="B4:C4"/>
    <mergeCell ref="B18:C18"/>
  </mergeCells>
  <printOptions/>
  <pageMargins left="0.55" right="0.55" top="0.79" bottom="0.6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1" sqref="A1:G1"/>
    </sheetView>
  </sheetViews>
  <sheetFormatPr defaultColWidth="9.140625" defaultRowHeight="12.75" customHeight="1"/>
  <cols>
    <col min="1" max="1" width="17.421875" style="7" customWidth="1"/>
    <col min="2" max="2" width="14.28125" style="7" customWidth="1"/>
    <col min="3" max="3" width="15.57421875" style="7" customWidth="1"/>
    <col min="4" max="4" width="26.8515625" style="7" customWidth="1"/>
    <col min="5" max="5" width="26.140625" style="7" customWidth="1"/>
    <col min="6" max="6" width="8.140625" style="7" customWidth="1"/>
    <col min="7" max="7" width="17.57421875" style="7" customWidth="1"/>
    <col min="8" max="8" width="12.28125" style="0" bestFit="1" customWidth="1"/>
  </cols>
  <sheetData>
    <row r="1" spans="1:7" ht="27" customHeight="1">
      <c r="A1" s="8" t="s">
        <v>564</v>
      </c>
      <c r="B1" s="8"/>
      <c r="C1" s="10"/>
      <c r="D1" s="10"/>
      <c r="E1" s="10"/>
      <c r="F1" s="10"/>
      <c r="G1" s="10"/>
    </row>
    <row r="2" spans="1:7" ht="18" customHeight="1">
      <c r="A2" s="11" t="s">
        <v>1</v>
      </c>
      <c r="B2" s="11"/>
      <c r="C2" s="11"/>
      <c r="D2" s="11"/>
      <c r="E2" s="11"/>
      <c r="F2" s="11"/>
      <c r="G2" s="11"/>
    </row>
    <row r="3" spans="1:7" ht="69" customHeight="1">
      <c r="A3" s="13" t="s">
        <v>2</v>
      </c>
      <c r="B3" s="13"/>
      <c r="C3" s="13"/>
      <c r="D3" s="13"/>
      <c r="E3" s="14"/>
      <c r="F3" s="13"/>
      <c r="G3" s="13"/>
    </row>
    <row r="4" spans="1:7" ht="42" customHeight="1">
      <c r="A4" s="15" t="s">
        <v>561</v>
      </c>
      <c r="B4" s="59" t="s">
        <v>5</v>
      </c>
      <c r="C4" s="60"/>
      <c r="D4" s="16" t="s">
        <v>6</v>
      </c>
      <c r="E4" s="16" t="s">
        <v>7</v>
      </c>
      <c r="F4" s="17" t="s">
        <v>8</v>
      </c>
      <c r="G4" s="17" t="s">
        <v>9</v>
      </c>
    </row>
    <row r="5" spans="1:7" s="3" customFormat="1" ht="40.5" customHeight="1">
      <c r="A5" s="15" t="s">
        <v>79</v>
      </c>
      <c r="B5" s="59" t="s">
        <v>80</v>
      </c>
      <c r="C5" s="69" t="s">
        <v>81</v>
      </c>
      <c r="D5" s="101" t="s">
        <v>25</v>
      </c>
      <c r="E5" s="71" t="s">
        <v>565</v>
      </c>
      <c r="F5" s="15">
        <v>1</v>
      </c>
      <c r="G5" s="15">
        <v>31300</v>
      </c>
    </row>
    <row r="6" spans="1:7" s="3" customFormat="1" ht="40.5" customHeight="1">
      <c r="A6" s="15" t="s">
        <v>83</v>
      </c>
      <c r="B6" s="59" t="s">
        <v>84</v>
      </c>
      <c r="C6" s="184" t="s">
        <v>85</v>
      </c>
      <c r="D6" s="71" t="s">
        <v>86</v>
      </c>
      <c r="E6" s="71" t="s">
        <v>566</v>
      </c>
      <c r="F6" s="15">
        <v>1</v>
      </c>
      <c r="G6" s="15">
        <v>108000</v>
      </c>
    </row>
    <row r="7" spans="1:7" ht="30" customHeight="1">
      <c r="A7" s="79" t="s">
        <v>88</v>
      </c>
      <c r="B7" s="86"/>
      <c r="C7" s="185">
        <v>2</v>
      </c>
      <c r="D7" s="118" t="s">
        <v>77</v>
      </c>
      <c r="E7" s="186"/>
      <c r="F7" s="111">
        <f>SUM(F5:F6)</f>
        <v>2</v>
      </c>
      <c r="G7" s="111">
        <f>SUM(G5:G6)</f>
        <v>139300</v>
      </c>
    </row>
  </sheetData>
  <sheetProtection/>
  <mergeCells count="4">
    <mergeCell ref="A1:G1"/>
    <mergeCell ref="A2:G2"/>
    <mergeCell ref="A3:G3"/>
    <mergeCell ref="B4:C4"/>
  </mergeCells>
  <printOptions/>
  <pageMargins left="0.55" right="0.55" top="0.79" bottom="0.6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23">
      <selection activeCell="J34" sqref="J34"/>
    </sheetView>
  </sheetViews>
  <sheetFormatPr defaultColWidth="9.140625" defaultRowHeight="12.75" customHeight="1"/>
  <cols>
    <col min="1" max="1" width="16.8515625" style="7" customWidth="1"/>
    <col min="2" max="2" width="14.7109375" style="168" customWidth="1"/>
    <col min="3" max="3" width="15.57421875" style="83" customWidth="1"/>
    <col min="4" max="4" width="26.28125" style="7" customWidth="1"/>
    <col min="5" max="5" width="27.7109375" style="7" customWidth="1"/>
    <col min="6" max="6" width="8.140625" style="7" customWidth="1"/>
    <col min="7" max="7" width="17.57421875" style="7" customWidth="1"/>
    <col min="8" max="8" width="12.28125" style="0" bestFit="1" customWidth="1"/>
  </cols>
  <sheetData>
    <row r="1" spans="1:7" ht="24" customHeight="1">
      <c r="A1" s="8" t="s">
        <v>567</v>
      </c>
      <c r="B1" s="8"/>
      <c r="C1" s="9"/>
      <c r="D1" s="10"/>
      <c r="E1" s="10"/>
      <c r="F1" s="10"/>
      <c r="G1" s="10"/>
    </row>
    <row r="2" spans="1:7" ht="18" customHeight="1">
      <c r="A2" s="11" t="s">
        <v>1</v>
      </c>
      <c r="B2" s="169"/>
      <c r="C2" s="12"/>
      <c r="D2" s="11"/>
      <c r="E2" s="11"/>
      <c r="F2" s="11"/>
      <c r="G2" s="11"/>
    </row>
    <row r="3" spans="1:7" ht="69" customHeight="1">
      <c r="A3" s="13" t="s">
        <v>2</v>
      </c>
      <c r="B3" s="13"/>
      <c r="C3" s="13"/>
      <c r="D3" s="13"/>
      <c r="E3" s="14"/>
      <c r="F3" s="13"/>
      <c r="G3" s="13"/>
    </row>
    <row r="4" spans="1:7" ht="42" customHeight="1">
      <c r="A4" s="15" t="s">
        <v>561</v>
      </c>
      <c r="B4" s="59" t="s">
        <v>5</v>
      </c>
      <c r="C4" s="69"/>
      <c r="D4" s="71" t="s">
        <v>6</v>
      </c>
      <c r="E4" s="71" t="s">
        <v>7</v>
      </c>
      <c r="F4" s="15" t="s">
        <v>8</v>
      </c>
      <c r="G4" s="15" t="s">
        <v>568</v>
      </c>
    </row>
    <row r="5" spans="1:7" ht="22.5" customHeight="1">
      <c r="A5" s="170" t="s">
        <v>149</v>
      </c>
      <c r="B5" s="171" t="s">
        <v>150</v>
      </c>
      <c r="C5" s="172" t="s">
        <v>151</v>
      </c>
      <c r="D5" s="65" t="s">
        <v>39</v>
      </c>
      <c r="E5" s="65" t="s">
        <v>40</v>
      </c>
      <c r="F5" s="170">
        <v>1</v>
      </c>
      <c r="G5" s="170">
        <v>17000</v>
      </c>
    </row>
    <row r="6" spans="1:7" ht="22.5" customHeight="1">
      <c r="A6" s="170" t="s">
        <v>97</v>
      </c>
      <c r="B6" s="171" t="s">
        <v>98</v>
      </c>
      <c r="C6" s="172" t="s">
        <v>99</v>
      </c>
      <c r="D6" s="65" t="s">
        <v>39</v>
      </c>
      <c r="E6" s="65" t="s">
        <v>100</v>
      </c>
      <c r="F6" s="170">
        <v>1</v>
      </c>
      <c r="G6" s="170">
        <v>33800</v>
      </c>
    </row>
    <row r="7" spans="1:7" ht="22.5" customHeight="1">
      <c r="A7" s="170" t="s">
        <v>97</v>
      </c>
      <c r="B7" s="171" t="s">
        <v>98</v>
      </c>
      <c r="C7" s="172" t="s">
        <v>99</v>
      </c>
      <c r="D7" s="65" t="s">
        <v>39</v>
      </c>
      <c r="E7" s="65" t="s">
        <v>100</v>
      </c>
      <c r="F7" s="170">
        <v>1</v>
      </c>
      <c r="G7" s="170">
        <v>33800</v>
      </c>
    </row>
    <row r="8" spans="1:7" ht="22.5" customHeight="1">
      <c r="A8" s="84" t="s">
        <v>90</v>
      </c>
      <c r="B8" s="173" t="s">
        <v>91</v>
      </c>
      <c r="C8" s="153" t="s">
        <v>92</v>
      </c>
      <c r="D8" s="65" t="s">
        <v>93</v>
      </c>
      <c r="E8" s="65" t="s">
        <v>94</v>
      </c>
      <c r="F8" s="84">
        <v>1</v>
      </c>
      <c r="G8" s="84">
        <v>43200</v>
      </c>
    </row>
    <row r="9" spans="1:7" ht="22.5" customHeight="1">
      <c r="A9" s="84" t="s">
        <v>96</v>
      </c>
      <c r="B9" s="173" t="s">
        <v>91</v>
      </c>
      <c r="C9" s="153" t="s">
        <v>92</v>
      </c>
      <c r="D9" s="65" t="s">
        <v>22</v>
      </c>
      <c r="E9" s="174" t="s">
        <v>75</v>
      </c>
      <c r="F9" s="84">
        <v>1</v>
      </c>
      <c r="G9" s="84">
        <v>710</v>
      </c>
    </row>
    <row r="10" spans="1:7" ht="22.5" customHeight="1">
      <c r="A10" s="84" t="s">
        <v>90</v>
      </c>
      <c r="B10" s="173" t="s">
        <v>91</v>
      </c>
      <c r="C10" s="153" t="s">
        <v>92</v>
      </c>
      <c r="D10" s="65" t="s">
        <v>22</v>
      </c>
      <c r="E10" s="174" t="s">
        <v>23</v>
      </c>
      <c r="F10" s="84">
        <v>1</v>
      </c>
      <c r="G10" s="84">
        <v>710</v>
      </c>
    </row>
    <row r="11" spans="1:8" s="167" customFormat="1" ht="22.5" customHeight="1">
      <c r="A11" s="84" t="s">
        <v>90</v>
      </c>
      <c r="B11" s="76" t="s">
        <v>91</v>
      </c>
      <c r="C11" s="77" t="s">
        <v>92</v>
      </c>
      <c r="D11" s="65" t="s">
        <v>22</v>
      </c>
      <c r="E11" s="174" t="s">
        <v>75</v>
      </c>
      <c r="F11" s="84">
        <v>1</v>
      </c>
      <c r="G11" s="84">
        <v>710</v>
      </c>
      <c r="H11" s="175"/>
    </row>
    <row r="12" spans="1:8" s="167" customFormat="1" ht="22.5" customHeight="1">
      <c r="A12" s="170" t="s">
        <v>107</v>
      </c>
      <c r="B12" s="176" t="s">
        <v>103</v>
      </c>
      <c r="C12" s="177" t="s">
        <v>104</v>
      </c>
      <c r="D12" s="65" t="s">
        <v>22</v>
      </c>
      <c r="E12" s="174" t="s">
        <v>75</v>
      </c>
      <c r="F12" s="84">
        <v>1</v>
      </c>
      <c r="G12" s="84">
        <v>710</v>
      </c>
      <c r="H12" s="175"/>
    </row>
    <row r="13" spans="1:8" s="167" customFormat="1" ht="22.5" customHeight="1">
      <c r="A13" s="170" t="s">
        <v>115</v>
      </c>
      <c r="B13" s="176" t="s">
        <v>110</v>
      </c>
      <c r="C13" s="177" t="s">
        <v>116</v>
      </c>
      <c r="D13" s="65" t="s">
        <v>13</v>
      </c>
      <c r="E13" s="65" t="s">
        <v>57</v>
      </c>
      <c r="F13" s="170">
        <v>1</v>
      </c>
      <c r="G13" s="170">
        <v>1900</v>
      </c>
      <c r="H13" s="175"/>
    </row>
    <row r="14" spans="1:8" s="167" customFormat="1" ht="22.5" customHeight="1">
      <c r="A14" s="170" t="s">
        <v>130</v>
      </c>
      <c r="B14" s="176" t="s">
        <v>127</v>
      </c>
      <c r="C14" s="177" t="s">
        <v>128</v>
      </c>
      <c r="D14" s="65" t="s">
        <v>13</v>
      </c>
      <c r="E14" s="65" t="s">
        <v>57</v>
      </c>
      <c r="F14" s="170">
        <v>1</v>
      </c>
      <c r="G14" s="170">
        <v>1900</v>
      </c>
      <c r="H14" s="175"/>
    </row>
    <row r="15" spans="1:8" s="167" customFormat="1" ht="22.5" customHeight="1">
      <c r="A15" s="170" t="s">
        <v>121</v>
      </c>
      <c r="B15" s="176" t="s">
        <v>122</v>
      </c>
      <c r="C15" s="177" t="s">
        <v>123</v>
      </c>
      <c r="D15" s="65" t="s">
        <v>13</v>
      </c>
      <c r="E15" s="65" t="s">
        <v>57</v>
      </c>
      <c r="F15" s="170">
        <v>1</v>
      </c>
      <c r="G15" s="170">
        <v>1900</v>
      </c>
      <c r="H15" s="175"/>
    </row>
    <row r="16" spans="1:8" s="167" customFormat="1" ht="22.5" customHeight="1">
      <c r="A16" s="23" t="s">
        <v>105</v>
      </c>
      <c r="B16" s="176" t="s">
        <v>103</v>
      </c>
      <c r="C16" s="178" t="s">
        <v>106</v>
      </c>
      <c r="D16" s="65" t="s">
        <v>13</v>
      </c>
      <c r="E16" s="65" t="s">
        <v>30</v>
      </c>
      <c r="F16" s="170">
        <v>1</v>
      </c>
      <c r="G16" s="170">
        <v>1900</v>
      </c>
      <c r="H16" s="179"/>
    </row>
    <row r="17" spans="1:8" s="167" customFormat="1" ht="22.5" customHeight="1">
      <c r="A17" s="23" t="s">
        <v>117</v>
      </c>
      <c r="B17" s="176" t="s">
        <v>118</v>
      </c>
      <c r="C17" s="178" t="s">
        <v>119</v>
      </c>
      <c r="D17" s="65" t="s">
        <v>13</v>
      </c>
      <c r="E17" s="65" t="s">
        <v>120</v>
      </c>
      <c r="F17" s="64">
        <v>1</v>
      </c>
      <c r="G17" s="64">
        <v>1900</v>
      </c>
      <c r="H17" s="179"/>
    </row>
    <row r="18" spans="1:8" s="167" customFormat="1" ht="22.5" customHeight="1">
      <c r="A18" s="17" t="s">
        <v>90</v>
      </c>
      <c r="B18" s="76" t="s">
        <v>91</v>
      </c>
      <c r="C18" s="157" t="s">
        <v>92</v>
      </c>
      <c r="D18" s="65" t="s">
        <v>13</v>
      </c>
      <c r="E18" s="65" t="s">
        <v>95</v>
      </c>
      <c r="F18" s="84">
        <v>1</v>
      </c>
      <c r="G18" s="84">
        <v>1900</v>
      </c>
      <c r="H18" s="179"/>
    </row>
    <row r="19" spans="1:8" s="167" customFormat="1" ht="22.5" customHeight="1">
      <c r="A19" s="23" t="s">
        <v>126</v>
      </c>
      <c r="B19" s="176" t="s">
        <v>127</v>
      </c>
      <c r="C19" s="178" t="s">
        <v>128</v>
      </c>
      <c r="D19" s="65" t="s">
        <v>13</v>
      </c>
      <c r="E19" s="65" t="s">
        <v>30</v>
      </c>
      <c r="F19" s="170">
        <v>1</v>
      </c>
      <c r="G19" s="170">
        <v>1900</v>
      </c>
      <c r="H19" s="179"/>
    </row>
    <row r="20" spans="1:8" s="167" customFormat="1" ht="22.5" customHeight="1">
      <c r="A20" s="23" t="s">
        <v>129</v>
      </c>
      <c r="B20" s="176" t="s">
        <v>127</v>
      </c>
      <c r="C20" s="180" t="s">
        <v>128</v>
      </c>
      <c r="D20" s="16" t="s">
        <v>13</v>
      </c>
      <c r="E20" s="16" t="s">
        <v>57</v>
      </c>
      <c r="F20" s="23">
        <v>1</v>
      </c>
      <c r="G20" s="23">
        <v>1900</v>
      </c>
      <c r="H20" s="179"/>
    </row>
    <row r="21" spans="1:7" ht="42" customHeight="1">
      <c r="A21" s="15" t="s">
        <v>561</v>
      </c>
      <c r="B21" s="59" t="s">
        <v>5</v>
      </c>
      <c r="C21" s="69"/>
      <c r="D21" s="71" t="s">
        <v>6</v>
      </c>
      <c r="E21" s="71" t="s">
        <v>7</v>
      </c>
      <c r="F21" s="15" t="s">
        <v>8</v>
      </c>
      <c r="G21" s="15" t="s">
        <v>568</v>
      </c>
    </row>
    <row r="22" spans="1:8" s="167" customFormat="1" ht="22.5" customHeight="1">
      <c r="A22" s="170" t="s">
        <v>125</v>
      </c>
      <c r="B22" s="176" t="s">
        <v>122</v>
      </c>
      <c r="C22" s="178" t="s">
        <v>123</v>
      </c>
      <c r="D22" s="65" t="s">
        <v>13</v>
      </c>
      <c r="E22" s="65" t="s">
        <v>57</v>
      </c>
      <c r="F22" s="170">
        <v>1</v>
      </c>
      <c r="G22" s="170">
        <v>1900</v>
      </c>
      <c r="H22" s="175"/>
    </row>
    <row r="23" spans="1:8" s="167" customFormat="1" ht="22.5" customHeight="1">
      <c r="A23" s="23" t="s">
        <v>125</v>
      </c>
      <c r="B23" s="176" t="s">
        <v>122</v>
      </c>
      <c r="C23" s="178" t="s">
        <v>123</v>
      </c>
      <c r="D23" s="65" t="s">
        <v>13</v>
      </c>
      <c r="E23" s="65" t="s">
        <v>57</v>
      </c>
      <c r="F23" s="170">
        <v>1</v>
      </c>
      <c r="G23" s="170">
        <v>1900</v>
      </c>
      <c r="H23" s="175"/>
    </row>
    <row r="24" spans="1:8" s="167" customFormat="1" ht="22.5" customHeight="1">
      <c r="A24" s="23" t="s">
        <v>124</v>
      </c>
      <c r="B24" s="176" t="s">
        <v>122</v>
      </c>
      <c r="C24" s="178" t="s">
        <v>123</v>
      </c>
      <c r="D24" s="65" t="s">
        <v>13</v>
      </c>
      <c r="E24" s="65" t="s">
        <v>57</v>
      </c>
      <c r="F24" s="170">
        <v>1</v>
      </c>
      <c r="G24" s="170">
        <v>1900</v>
      </c>
      <c r="H24" s="175"/>
    </row>
    <row r="25" spans="1:8" s="167" customFormat="1" ht="22.5" customHeight="1">
      <c r="A25" s="23" t="s">
        <v>124</v>
      </c>
      <c r="B25" s="176" t="s">
        <v>122</v>
      </c>
      <c r="C25" s="178" t="s">
        <v>123</v>
      </c>
      <c r="D25" s="65" t="s">
        <v>13</v>
      </c>
      <c r="E25" s="65" t="s">
        <v>36</v>
      </c>
      <c r="F25" s="170">
        <v>1</v>
      </c>
      <c r="G25" s="170">
        <v>2400</v>
      </c>
      <c r="H25" s="175"/>
    </row>
    <row r="26" spans="1:8" s="167" customFormat="1" ht="22.5" customHeight="1">
      <c r="A26" s="23" t="s">
        <v>138</v>
      </c>
      <c r="B26" s="176" t="s">
        <v>139</v>
      </c>
      <c r="C26" s="178" t="s">
        <v>140</v>
      </c>
      <c r="D26" s="65" t="s">
        <v>13</v>
      </c>
      <c r="E26" s="65" t="s">
        <v>141</v>
      </c>
      <c r="F26" s="84">
        <v>1</v>
      </c>
      <c r="G26" s="170">
        <v>1900</v>
      </c>
      <c r="H26" s="175"/>
    </row>
    <row r="27" spans="1:8" s="167" customFormat="1" ht="22.5" customHeight="1">
      <c r="A27" s="23" t="s">
        <v>135</v>
      </c>
      <c r="B27" s="181" t="s">
        <v>136</v>
      </c>
      <c r="C27" s="177" t="s">
        <v>137</v>
      </c>
      <c r="D27" s="65" t="s">
        <v>13</v>
      </c>
      <c r="E27" s="65" t="s">
        <v>55</v>
      </c>
      <c r="F27" s="23">
        <v>1</v>
      </c>
      <c r="G27" s="23">
        <v>900</v>
      </c>
      <c r="H27" s="175"/>
    </row>
    <row r="28" spans="1:8" s="167" customFormat="1" ht="22.5" customHeight="1">
      <c r="A28" s="23" t="s">
        <v>109</v>
      </c>
      <c r="B28" s="176" t="s">
        <v>110</v>
      </c>
      <c r="C28" s="177" t="s">
        <v>111</v>
      </c>
      <c r="D28" s="65" t="s">
        <v>13</v>
      </c>
      <c r="E28" s="65" t="s">
        <v>30</v>
      </c>
      <c r="F28" s="170">
        <v>1</v>
      </c>
      <c r="G28" s="170">
        <v>1900</v>
      </c>
      <c r="H28" s="175"/>
    </row>
    <row r="29" spans="1:8" s="167" customFormat="1" ht="22.5" customHeight="1">
      <c r="A29" s="23" t="s">
        <v>109</v>
      </c>
      <c r="B29" s="176" t="s">
        <v>110</v>
      </c>
      <c r="C29" s="177" t="s">
        <v>111</v>
      </c>
      <c r="D29" s="65" t="s">
        <v>13</v>
      </c>
      <c r="E29" s="65" t="s">
        <v>55</v>
      </c>
      <c r="F29" s="170">
        <v>1</v>
      </c>
      <c r="G29" s="170">
        <v>900</v>
      </c>
      <c r="H29" s="175"/>
    </row>
    <row r="30" spans="1:8" s="167" customFormat="1" ht="22.5" customHeight="1">
      <c r="A30" s="23" t="s">
        <v>112</v>
      </c>
      <c r="B30" s="176" t="s">
        <v>110</v>
      </c>
      <c r="C30" s="177" t="s">
        <v>111</v>
      </c>
      <c r="D30" s="65" t="s">
        <v>13</v>
      </c>
      <c r="E30" s="65" t="s">
        <v>30</v>
      </c>
      <c r="F30" s="170">
        <v>1</v>
      </c>
      <c r="G30" s="170">
        <v>1900</v>
      </c>
      <c r="H30" s="175"/>
    </row>
    <row r="31" spans="1:8" s="167" customFormat="1" ht="22.5" customHeight="1">
      <c r="A31" s="23" t="s">
        <v>112</v>
      </c>
      <c r="B31" s="176" t="s">
        <v>110</v>
      </c>
      <c r="C31" s="177" t="s">
        <v>111</v>
      </c>
      <c r="D31" s="65" t="s">
        <v>13</v>
      </c>
      <c r="E31" s="65" t="s">
        <v>36</v>
      </c>
      <c r="F31" s="170">
        <v>1</v>
      </c>
      <c r="G31" s="170">
        <v>2400</v>
      </c>
      <c r="H31" s="175"/>
    </row>
    <row r="32" spans="1:8" s="167" customFormat="1" ht="22.5" customHeight="1">
      <c r="A32" s="23" t="s">
        <v>131</v>
      </c>
      <c r="B32" s="182" t="s">
        <v>569</v>
      </c>
      <c r="C32" s="177" t="s">
        <v>133</v>
      </c>
      <c r="D32" s="65" t="s">
        <v>13</v>
      </c>
      <c r="E32" s="65" t="s">
        <v>134</v>
      </c>
      <c r="F32" s="170">
        <v>1</v>
      </c>
      <c r="G32" s="170">
        <v>300</v>
      </c>
      <c r="H32" s="175"/>
    </row>
    <row r="33" spans="1:8" s="167" customFormat="1" ht="22.5" customHeight="1">
      <c r="A33" s="23" t="s">
        <v>113</v>
      </c>
      <c r="B33" s="176" t="s">
        <v>110</v>
      </c>
      <c r="C33" s="177" t="s">
        <v>114</v>
      </c>
      <c r="D33" s="65" t="s">
        <v>13</v>
      </c>
      <c r="E33" s="65" t="s">
        <v>30</v>
      </c>
      <c r="F33" s="170">
        <v>1</v>
      </c>
      <c r="G33" s="170">
        <v>1900</v>
      </c>
      <c r="H33" s="175"/>
    </row>
    <row r="34" spans="1:8" s="167" customFormat="1" ht="22.5" customHeight="1">
      <c r="A34" s="23" t="s">
        <v>108</v>
      </c>
      <c r="B34" s="176" t="s">
        <v>103</v>
      </c>
      <c r="C34" s="177" t="s">
        <v>104</v>
      </c>
      <c r="D34" s="65" t="s">
        <v>13</v>
      </c>
      <c r="E34" s="65" t="s">
        <v>36</v>
      </c>
      <c r="F34" s="170">
        <v>1</v>
      </c>
      <c r="G34" s="170">
        <v>2400</v>
      </c>
      <c r="H34" s="175"/>
    </row>
    <row r="35" spans="1:8" s="167" customFormat="1" ht="22.5" customHeight="1">
      <c r="A35" s="23" t="s">
        <v>102</v>
      </c>
      <c r="B35" s="176" t="s">
        <v>103</v>
      </c>
      <c r="C35" s="177" t="s">
        <v>104</v>
      </c>
      <c r="D35" s="65" t="s">
        <v>13</v>
      </c>
      <c r="E35" s="65" t="s">
        <v>57</v>
      </c>
      <c r="F35" s="170">
        <v>1</v>
      </c>
      <c r="G35" s="170">
        <v>1900</v>
      </c>
      <c r="H35" s="175"/>
    </row>
    <row r="36" spans="1:8" s="167" customFormat="1" ht="22.5" customHeight="1">
      <c r="A36" s="23" t="s">
        <v>97</v>
      </c>
      <c r="B36" s="176" t="s">
        <v>98</v>
      </c>
      <c r="C36" s="177" t="s">
        <v>99</v>
      </c>
      <c r="D36" s="65" t="s">
        <v>13</v>
      </c>
      <c r="E36" s="65" t="s">
        <v>30</v>
      </c>
      <c r="F36" s="64">
        <v>2</v>
      </c>
      <c r="G36" s="64">
        <v>3800</v>
      </c>
      <c r="H36" s="175"/>
    </row>
    <row r="37" spans="1:8" s="167" customFormat="1" ht="22.5" customHeight="1">
      <c r="A37" s="23" t="s">
        <v>97</v>
      </c>
      <c r="B37" s="176" t="s">
        <v>98</v>
      </c>
      <c r="C37" s="177" t="s">
        <v>99</v>
      </c>
      <c r="D37" s="65" t="s">
        <v>13</v>
      </c>
      <c r="E37" s="65" t="s">
        <v>57</v>
      </c>
      <c r="F37" s="170">
        <v>1</v>
      </c>
      <c r="G37" s="170">
        <v>1900</v>
      </c>
      <c r="H37" s="175"/>
    </row>
    <row r="38" spans="1:8" s="167" customFormat="1" ht="22.5" customHeight="1">
      <c r="A38" s="23" t="s">
        <v>101</v>
      </c>
      <c r="B38" s="176" t="s">
        <v>98</v>
      </c>
      <c r="C38" s="177" t="s">
        <v>99</v>
      </c>
      <c r="D38" s="65" t="s">
        <v>13</v>
      </c>
      <c r="E38" s="65" t="s">
        <v>30</v>
      </c>
      <c r="F38" s="170">
        <v>1</v>
      </c>
      <c r="G38" s="23">
        <v>1900</v>
      </c>
      <c r="H38" s="175"/>
    </row>
    <row r="39" spans="1:8" s="167" customFormat="1" ht="33" customHeight="1">
      <c r="A39" s="17" t="s">
        <v>142</v>
      </c>
      <c r="B39" s="76" t="s">
        <v>143</v>
      </c>
      <c r="C39" s="77" t="s">
        <v>144</v>
      </c>
      <c r="D39" s="39" t="s">
        <v>25</v>
      </c>
      <c r="E39" s="65" t="s">
        <v>145</v>
      </c>
      <c r="F39" s="17">
        <v>1</v>
      </c>
      <c r="G39" s="17">
        <v>31300</v>
      </c>
      <c r="H39" s="175"/>
    </row>
    <row r="40" spans="1:8" s="167" customFormat="1" ht="33" customHeight="1">
      <c r="A40" s="23" t="s">
        <v>146</v>
      </c>
      <c r="B40" s="181" t="s">
        <v>147</v>
      </c>
      <c r="C40" s="177" t="s">
        <v>148</v>
      </c>
      <c r="D40" s="39" t="s">
        <v>25</v>
      </c>
      <c r="E40" s="65" t="s">
        <v>26</v>
      </c>
      <c r="F40" s="170">
        <v>1</v>
      </c>
      <c r="G40" s="170">
        <v>24000</v>
      </c>
      <c r="H40" s="175"/>
    </row>
    <row r="41" spans="1:7" s="3" customFormat="1" ht="21.75" customHeight="1">
      <c r="A41" s="43" t="s">
        <v>152</v>
      </c>
      <c r="B41" s="183"/>
      <c r="C41" s="45"/>
      <c r="D41" s="46" t="s">
        <v>570</v>
      </c>
      <c r="E41" s="87"/>
      <c r="F41" s="48">
        <f>SUM(F5:F40)</f>
        <v>36</v>
      </c>
      <c r="G41" s="48">
        <f>SUM(G5:G40)</f>
        <v>233240</v>
      </c>
    </row>
  </sheetData>
  <sheetProtection/>
  <mergeCells count="5">
    <mergeCell ref="A1:G1"/>
    <mergeCell ref="A2:G2"/>
    <mergeCell ref="A3:G3"/>
    <mergeCell ref="B4:C4"/>
    <mergeCell ref="B21:C21"/>
  </mergeCells>
  <printOptions/>
  <pageMargins left="0.55" right="0.55" top="0.79" bottom="0.6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0">
      <selection activeCell="A16" sqref="A16:G16"/>
    </sheetView>
  </sheetViews>
  <sheetFormatPr defaultColWidth="9.140625" defaultRowHeight="12.75" customHeight="1"/>
  <cols>
    <col min="1" max="1" width="18.421875" style="7" customWidth="1"/>
    <col min="2" max="2" width="13.421875" style="5" customWidth="1"/>
    <col min="3" max="3" width="15.57421875" style="7" customWidth="1"/>
    <col min="4" max="4" width="25.421875" style="7" customWidth="1"/>
    <col min="5" max="5" width="27.7109375" style="7" customWidth="1"/>
    <col min="6" max="6" width="8.140625" style="7" customWidth="1"/>
    <col min="7" max="7" width="17.57421875" style="7" customWidth="1"/>
  </cols>
  <sheetData>
    <row r="1" spans="1:7" ht="24.75" customHeight="1">
      <c r="A1" s="8" t="s">
        <v>571</v>
      </c>
      <c r="B1" s="8"/>
      <c r="C1" s="10"/>
      <c r="D1" s="10"/>
      <c r="E1" s="10"/>
      <c r="F1" s="10"/>
      <c r="G1" s="10"/>
    </row>
    <row r="2" spans="1:7" ht="18" customHeight="1">
      <c r="A2" s="11" t="s">
        <v>560</v>
      </c>
      <c r="B2" s="11"/>
      <c r="C2" s="11"/>
      <c r="D2" s="11"/>
      <c r="E2" s="11"/>
      <c r="F2" s="11"/>
      <c r="G2" s="11"/>
    </row>
    <row r="3" spans="1:7" ht="69" customHeight="1">
      <c r="A3" s="13" t="s">
        <v>2</v>
      </c>
      <c r="B3" s="13"/>
      <c r="C3" s="13"/>
      <c r="D3" s="13"/>
      <c r="E3" s="14"/>
      <c r="F3" s="13"/>
      <c r="G3" s="13"/>
    </row>
    <row r="4" spans="1:7" ht="42" customHeight="1">
      <c r="A4" s="15" t="s">
        <v>561</v>
      </c>
      <c r="B4" s="59" t="s">
        <v>5</v>
      </c>
      <c r="C4" s="60"/>
      <c r="D4" s="71" t="s">
        <v>6</v>
      </c>
      <c r="E4" s="71" t="s">
        <v>7</v>
      </c>
      <c r="F4" s="15" t="s">
        <v>8</v>
      </c>
      <c r="G4" s="15" t="s">
        <v>9</v>
      </c>
    </row>
    <row r="5" spans="1:7" ht="28.5" customHeight="1">
      <c r="A5" s="84" t="s">
        <v>169</v>
      </c>
      <c r="B5" s="85" t="s">
        <v>170</v>
      </c>
      <c r="C5" s="62" t="s">
        <v>171</v>
      </c>
      <c r="D5" s="65" t="s">
        <v>39</v>
      </c>
      <c r="E5" s="65" t="s">
        <v>174</v>
      </c>
      <c r="F5" s="84">
        <v>1</v>
      </c>
      <c r="G5" s="84">
        <v>33800</v>
      </c>
    </row>
    <row r="6" spans="1:7" ht="28.5" customHeight="1">
      <c r="A6" s="84" t="s">
        <v>164</v>
      </c>
      <c r="B6" s="85" t="s">
        <v>155</v>
      </c>
      <c r="C6" s="62" t="s">
        <v>162</v>
      </c>
      <c r="D6" s="65" t="s">
        <v>22</v>
      </c>
      <c r="E6" s="65" t="s">
        <v>165</v>
      </c>
      <c r="F6" s="84">
        <v>1</v>
      </c>
      <c r="G6" s="84">
        <v>600</v>
      </c>
    </row>
    <row r="7" spans="1:7" ht="28.5" customHeight="1">
      <c r="A7" s="84" t="s">
        <v>180</v>
      </c>
      <c r="B7" s="85" t="s">
        <v>181</v>
      </c>
      <c r="C7" s="62" t="s">
        <v>182</v>
      </c>
      <c r="D7" s="65" t="s">
        <v>22</v>
      </c>
      <c r="E7" s="65" t="s">
        <v>572</v>
      </c>
      <c r="F7" s="84">
        <v>1</v>
      </c>
      <c r="G7" s="84">
        <v>710</v>
      </c>
    </row>
    <row r="8" spans="1:7" ht="28.5" customHeight="1">
      <c r="A8" s="84" t="s">
        <v>183</v>
      </c>
      <c r="B8" s="85" t="s">
        <v>181</v>
      </c>
      <c r="C8" s="62" t="s">
        <v>184</v>
      </c>
      <c r="D8" s="65" t="s">
        <v>22</v>
      </c>
      <c r="E8" s="65" t="s">
        <v>572</v>
      </c>
      <c r="F8" s="84">
        <v>1</v>
      </c>
      <c r="G8" s="84">
        <v>710</v>
      </c>
    </row>
    <row r="9" spans="1:7" ht="28.5" customHeight="1">
      <c r="A9" s="84" t="s">
        <v>187</v>
      </c>
      <c r="B9" s="85" t="s">
        <v>181</v>
      </c>
      <c r="C9" s="62" t="s">
        <v>188</v>
      </c>
      <c r="D9" s="65" t="s">
        <v>22</v>
      </c>
      <c r="E9" s="65" t="s">
        <v>572</v>
      </c>
      <c r="F9" s="84">
        <v>1</v>
      </c>
      <c r="G9" s="84">
        <v>710</v>
      </c>
    </row>
    <row r="10" spans="1:7" ht="28.5" customHeight="1">
      <c r="A10" s="84" t="s">
        <v>194</v>
      </c>
      <c r="B10" s="85" t="s">
        <v>190</v>
      </c>
      <c r="C10" s="62" t="s">
        <v>195</v>
      </c>
      <c r="D10" s="65" t="s">
        <v>22</v>
      </c>
      <c r="E10" s="65" t="s">
        <v>572</v>
      </c>
      <c r="F10" s="84">
        <v>1</v>
      </c>
      <c r="G10" s="84">
        <v>710</v>
      </c>
    </row>
    <row r="11" spans="1:7" ht="28.5" customHeight="1">
      <c r="A11" s="84" t="s">
        <v>161</v>
      </c>
      <c r="B11" s="85" t="s">
        <v>155</v>
      </c>
      <c r="C11" s="62" t="s">
        <v>162</v>
      </c>
      <c r="D11" s="65" t="s">
        <v>13</v>
      </c>
      <c r="E11" s="65" t="s">
        <v>163</v>
      </c>
      <c r="F11" s="84">
        <v>1</v>
      </c>
      <c r="G11" s="84">
        <v>900</v>
      </c>
    </row>
    <row r="12" spans="1:7" ht="28.5" customHeight="1">
      <c r="A12" s="84" t="s">
        <v>166</v>
      </c>
      <c r="B12" s="85" t="s">
        <v>167</v>
      </c>
      <c r="C12" s="62" t="s">
        <v>168</v>
      </c>
      <c r="D12" s="65" t="s">
        <v>13</v>
      </c>
      <c r="E12" s="16" t="s">
        <v>573</v>
      </c>
      <c r="F12" s="40">
        <v>1</v>
      </c>
      <c r="G12" s="17">
        <v>2400</v>
      </c>
    </row>
    <row r="13" spans="1:7" ht="28.5" customHeight="1">
      <c r="A13" s="84" t="s">
        <v>169</v>
      </c>
      <c r="B13" s="85" t="s">
        <v>170</v>
      </c>
      <c r="C13" s="62" t="s">
        <v>171</v>
      </c>
      <c r="D13" s="65" t="s">
        <v>13</v>
      </c>
      <c r="E13" s="65" t="s">
        <v>574</v>
      </c>
      <c r="F13" s="84">
        <v>1</v>
      </c>
      <c r="G13" s="84">
        <v>1900</v>
      </c>
    </row>
    <row r="14" spans="1:7" ht="28.5" customHeight="1">
      <c r="A14" s="84" t="s">
        <v>169</v>
      </c>
      <c r="B14" s="85" t="s">
        <v>170</v>
      </c>
      <c r="C14" s="62" t="s">
        <v>171</v>
      </c>
      <c r="D14" s="65" t="s">
        <v>13</v>
      </c>
      <c r="E14" s="65" t="s">
        <v>173</v>
      </c>
      <c r="F14" s="162">
        <v>1</v>
      </c>
      <c r="G14" s="84">
        <v>1900</v>
      </c>
    </row>
    <row r="15" spans="1:7" ht="28.5" customHeight="1">
      <c r="A15" s="84" t="s">
        <v>178</v>
      </c>
      <c r="B15" s="85" t="s">
        <v>170</v>
      </c>
      <c r="C15" s="62" t="s">
        <v>179</v>
      </c>
      <c r="D15" s="40" t="s">
        <v>13</v>
      </c>
      <c r="E15" s="17" t="s">
        <v>575</v>
      </c>
      <c r="F15" s="17">
        <v>1</v>
      </c>
      <c r="G15" s="112">
        <v>1900</v>
      </c>
    </row>
    <row r="16" spans="1:7" ht="28.5" customHeight="1">
      <c r="A16" s="17" t="s">
        <v>185</v>
      </c>
      <c r="B16" s="163" t="s">
        <v>181</v>
      </c>
      <c r="C16" s="164" t="s">
        <v>186</v>
      </c>
      <c r="D16" s="17" t="s">
        <v>13</v>
      </c>
      <c r="E16" s="17" t="s">
        <v>33</v>
      </c>
      <c r="F16" s="165">
        <v>1</v>
      </c>
      <c r="G16" s="41">
        <v>1900</v>
      </c>
    </row>
    <row r="17" spans="1:7" ht="42" customHeight="1">
      <c r="A17" s="15" t="s">
        <v>561</v>
      </c>
      <c r="B17" s="59" t="s">
        <v>5</v>
      </c>
      <c r="C17" s="60"/>
      <c r="D17" s="71" t="s">
        <v>6</v>
      </c>
      <c r="E17" s="71" t="s">
        <v>7</v>
      </c>
      <c r="F17" s="15" t="s">
        <v>8</v>
      </c>
      <c r="G17" s="15" t="s">
        <v>9</v>
      </c>
    </row>
    <row r="18" spans="1:7" ht="28.5" customHeight="1">
      <c r="A18" s="17" t="s">
        <v>189</v>
      </c>
      <c r="B18" s="163" t="s">
        <v>190</v>
      </c>
      <c r="C18" s="164" t="s">
        <v>191</v>
      </c>
      <c r="D18" s="16" t="s">
        <v>13</v>
      </c>
      <c r="E18" s="16" t="s">
        <v>573</v>
      </c>
      <c r="F18" s="17">
        <v>1</v>
      </c>
      <c r="G18" s="17">
        <v>2400</v>
      </c>
    </row>
    <row r="19" spans="1:7" ht="28.5" customHeight="1">
      <c r="A19" s="84" t="s">
        <v>192</v>
      </c>
      <c r="B19" s="85" t="s">
        <v>190</v>
      </c>
      <c r="C19" s="62" t="s">
        <v>193</v>
      </c>
      <c r="D19" s="65" t="s">
        <v>13</v>
      </c>
      <c r="E19" s="65" t="s">
        <v>57</v>
      </c>
      <c r="F19" s="84">
        <v>1</v>
      </c>
      <c r="G19" s="84">
        <v>1900</v>
      </c>
    </row>
    <row r="20" spans="1:7" ht="28.5" customHeight="1">
      <c r="A20" s="84" t="s">
        <v>196</v>
      </c>
      <c r="B20" s="85" t="s">
        <v>197</v>
      </c>
      <c r="C20" s="62" t="s">
        <v>198</v>
      </c>
      <c r="D20" s="84" t="s">
        <v>13</v>
      </c>
      <c r="E20" s="84" t="s">
        <v>575</v>
      </c>
      <c r="F20" s="162">
        <v>1</v>
      </c>
      <c r="G20" s="112">
        <v>1900</v>
      </c>
    </row>
    <row r="21" spans="1:7" ht="28.5" customHeight="1">
      <c r="A21" s="84" t="s">
        <v>154</v>
      </c>
      <c r="B21" s="85" t="s">
        <v>155</v>
      </c>
      <c r="C21" s="62" t="s">
        <v>156</v>
      </c>
      <c r="D21" s="65" t="s">
        <v>157</v>
      </c>
      <c r="E21" s="65" t="s">
        <v>576</v>
      </c>
      <c r="F21" s="84">
        <v>7</v>
      </c>
      <c r="G21" s="84">
        <v>2520</v>
      </c>
    </row>
    <row r="22" spans="1:7" ht="28.5" customHeight="1">
      <c r="A22" s="84" t="s">
        <v>154</v>
      </c>
      <c r="B22" s="85" t="s">
        <v>155</v>
      </c>
      <c r="C22" s="62" t="s">
        <v>156</v>
      </c>
      <c r="D22" s="65" t="s">
        <v>157</v>
      </c>
      <c r="E22" s="65" t="s">
        <v>577</v>
      </c>
      <c r="F22" s="84">
        <v>16</v>
      </c>
      <c r="G22" s="84">
        <v>5760</v>
      </c>
    </row>
    <row r="23" spans="1:7" ht="28.5" customHeight="1">
      <c r="A23" s="84" t="s">
        <v>154</v>
      </c>
      <c r="B23" s="85" t="s">
        <v>155</v>
      </c>
      <c r="C23" s="62" t="s">
        <v>156</v>
      </c>
      <c r="D23" s="65" t="s">
        <v>157</v>
      </c>
      <c r="E23" s="65" t="s">
        <v>578</v>
      </c>
      <c r="F23" s="84">
        <v>8</v>
      </c>
      <c r="G23" s="84">
        <v>2880</v>
      </c>
    </row>
    <row r="24" spans="1:7" ht="39" customHeight="1">
      <c r="A24" s="84" t="s">
        <v>169</v>
      </c>
      <c r="B24" s="85" t="s">
        <v>170</v>
      </c>
      <c r="C24" s="62" t="s">
        <v>171</v>
      </c>
      <c r="D24" s="166" t="s">
        <v>175</v>
      </c>
      <c r="E24" s="64" t="s">
        <v>579</v>
      </c>
      <c r="F24" s="64">
        <v>1</v>
      </c>
      <c r="G24" s="112">
        <v>31300</v>
      </c>
    </row>
    <row r="25" spans="1:7" ht="39" customHeight="1">
      <c r="A25" s="84" t="s">
        <v>169</v>
      </c>
      <c r="B25" s="85" t="s">
        <v>170</v>
      </c>
      <c r="C25" s="62" t="s">
        <v>171</v>
      </c>
      <c r="D25" s="39" t="s">
        <v>175</v>
      </c>
      <c r="E25" s="84" t="s">
        <v>580</v>
      </c>
      <c r="F25" s="162">
        <v>1</v>
      </c>
      <c r="G25" s="112">
        <v>31300</v>
      </c>
    </row>
    <row r="26" spans="1:7" ht="33" customHeight="1">
      <c r="A26" s="79" t="s">
        <v>199</v>
      </c>
      <c r="B26" s="44"/>
      <c r="C26" s="103"/>
      <c r="D26" s="103" t="s">
        <v>581</v>
      </c>
      <c r="E26" s="119"/>
      <c r="F26" s="111">
        <f>SUM(F5:F25)</f>
        <v>48</v>
      </c>
      <c r="G26" s="111">
        <f>SUM(G5:G25)</f>
        <v>128100</v>
      </c>
    </row>
  </sheetData>
  <sheetProtection/>
  <mergeCells count="5">
    <mergeCell ref="A1:G1"/>
    <mergeCell ref="A2:G2"/>
    <mergeCell ref="A3:G3"/>
    <mergeCell ref="B4:C4"/>
    <mergeCell ref="B17:C17"/>
  </mergeCells>
  <printOptions/>
  <pageMargins left="0.55" right="0.55" top="0.79" bottom="0.6" header="0.5" footer="0.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0">
      <selection activeCell="A1" sqref="A1:G1"/>
    </sheetView>
  </sheetViews>
  <sheetFormatPr defaultColWidth="9.140625" defaultRowHeight="12.75" customHeight="1"/>
  <cols>
    <col min="1" max="1" width="16.140625" style="7" customWidth="1"/>
    <col min="2" max="2" width="16.57421875" style="5" customWidth="1"/>
    <col min="3" max="3" width="15.57421875" style="7" customWidth="1"/>
    <col min="4" max="4" width="25.421875" style="5" customWidth="1"/>
    <col min="5" max="5" width="26.140625" style="5" customWidth="1"/>
    <col min="6" max="6" width="8.140625" style="7" customWidth="1"/>
    <col min="7" max="7" width="17.57421875" style="7" customWidth="1"/>
  </cols>
  <sheetData>
    <row r="1" spans="1:7" ht="24.75" customHeight="1">
      <c r="A1" s="8" t="s">
        <v>582</v>
      </c>
      <c r="B1" s="8"/>
      <c r="C1" s="10"/>
      <c r="D1" s="10"/>
      <c r="E1" s="10"/>
      <c r="F1" s="10"/>
      <c r="G1" s="10"/>
    </row>
    <row r="2" spans="1:7" ht="18" customHeight="1">
      <c r="A2" s="11" t="s">
        <v>1</v>
      </c>
      <c r="B2" s="11"/>
      <c r="C2" s="11"/>
      <c r="D2" s="11"/>
      <c r="E2" s="11"/>
      <c r="F2" s="11"/>
      <c r="G2" s="11"/>
    </row>
    <row r="3" spans="1:7" ht="69" customHeight="1">
      <c r="A3" s="13" t="s">
        <v>2</v>
      </c>
      <c r="B3" s="13"/>
      <c r="C3" s="13"/>
      <c r="D3" s="13"/>
      <c r="E3" s="14"/>
      <c r="F3" s="13"/>
      <c r="G3" s="13"/>
    </row>
    <row r="4" spans="1:7" ht="42" customHeight="1">
      <c r="A4" s="15" t="s">
        <v>561</v>
      </c>
      <c r="B4" s="59" t="s">
        <v>5</v>
      </c>
      <c r="C4" s="60"/>
      <c r="D4" s="16" t="s">
        <v>6</v>
      </c>
      <c r="E4" s="16" t="s">
        <v>7</v>
      </c>
      <c r="F4" s="17" t="s">
        <v>8</v>
      </c>
      <c r="G4" s="17" t="s">
        <v>9</v>
      </c>
    </row>
    <row r="5" spans="1:7" ht="25.5" customHeight="1">
      <c r="A5" s="17" t="s">
        <v>246</v>
      </c>
      <c r="B5" s="152" t="s">
        <v>236</v>
      </c>
      <c r="C5" s="153" t="s">
        <v>247</v>
      </c>
      <c r="D5" s="67" t="s">
        <v>39</v>
      </c>
      <c r="E5" s="16" t="s">
        <v>40</v>
      </c>
      <c r="F5" s="16">
        <v>1</v>
      </c>
      <c r="G5" s="67">
        <v>17000</v>
      </c>
    </row>
    <row r="6" spans="1:7" ht="25.5" customHeight="1">
      <c r="A6" s="17" t="s">
        <v>235</v>
      </c>
      <c r="B6" s="152" t="s">
        <v>236</v>
      </c>
      <c r="C6" s="153" t="s">
        <v>237</v>
      </c>
      <c r="D6" s="67" t="s">
        <v>39</v>
      </c>
      <c r="E6" s="16" t="s">
        <v>40</v>
      </c>
      <c r="F6" s="16">
        <v>1</v>
      </c>
      <c r="G6" s="67">
        <v>17000</v>
      </c>
    </row>
    <row r="7" spans="1:7" ht="25.5" customHeight="1">
      <c r="A7" s="154" t="s">
        <v>213</v>
      </c>
      <c r="B7" s="152" t="s">
        <v>202</v>
      </c>
      <c r="C7" s="153" t="s">
        <v>214</v>
      </c>
      <c r="D7" s="67" t="s">
        <v>39</v>
      </c>
      <c r="E7" s="16" t="s">
        <v>215</v>
      </c>
      <c r="F7" s="16">
        <v>1</v>
      </c>
      <c r="G7" s="67">
        <v>17000</v>
      </c>
    </row>
    <row r="8" spans="1:7" ht="25.5" customHeight="1">
      <c r="A8" s="154" t="s">
        <v>213</v>
      </c>
      <c r="B8" s="152" t="s">
        <v>202</v>
      </c>
      <c r="C8" s="153" t="s">
        <v>214</v>
      </c>
      <c r="D8" s="67" t="s">
        <v>39</v>
      </c>
      <c r="E8" s="16" t="s">
        <v>40</v>
      </c>
      <c r="F8" s="16">
        <v>1</v>
      </c>
      <c r="G8" s="67">
        <v>17000</v>
      </c>
    </row>
    <row r="9" spans="1:7" ht="25.5" customHeight="1">
      <c r="A9" s="155" t="s">
        <v>240</v>
      </c>
      <c r="B9" s="152" t="s">
        <v>236</v>
      </c>
      <c r="C9" s="153" t="s">
        <v>241</v>
      </c>
      <c r="D9" s="67" t="s">
        <v>39</v>
      </c>
      <c r="E9" s="67" t="s">
        <v>242</v>
      </c>
      <c r="F9" s="67">
        <v>1</v>
      </c>
      <c r="G9" s="41">
        <v>18300</v>
      </c>
    </row>
    <row r="10" spans="1:7" ht="25.5" customHeight="1">
      <c r="A10" s="155" t="s">
        <v>240</v>
      </c>
      <c r="B10" s="152" t="s">
        <v>236</v>
      </c>
      <c r="C10" s="153" t="s">
        <v>241</v>
      </c>
      <c r="D10" s="67" t="s">
        <v>13</v>
      </c>
      <c r="E10" s="67" t="s">
        <v>243</v>
      </c>
      <c r="F10" s="67">
        <v>1</v>
      </c>
      <c r="G10" s="41">
        <v>300</v>
      </c>
    </row>
    <row r="11" spans="1:7" ht="25.5" customHeight="1">
      <c r="A11" s="17" t="s">
        <v>216</v>
      </c>
      <c r="B11" s="156" t="s">
        <v>217</v>
      </c>
      <c r="C11" s="62" t="s">
        <v>218</v>
      </c>
      <c r="D11" s="67" t="s">
        <v>13</v>
      </c>
      <c r="E11" s="67" t="s">
        <v>30</v>
      </c>
      <c r="F11" s="67">
        <v>1</v>
      </c>
      <c r="G11" s="41">
        <v>1900</v>
      </c>
    </row>
    <row r="12" spans="1:7" ht="25.5" customHeight="1">
      <c r="A12" s="154" t="s">
        <v>222</v>
      </c>
      <c r="B12" s="152" t="s">
        <v>223</v>
      </c>
      <c r="C12" s="153" t="s">
        <v>224</v>
      </c>
      <c r="D12" s="67" t="s">
        <v>13</v>
      </c>
      <c r="E12" s="67" t="s">
        <v>14</v>
      </c>
      <c r="F12" s="67">
        <v>1</v>
      </c>
      <c r="G12" s="41">
        <v>1900</v>
      </c>
    </row>
    <row r="13" spans="1:7" ht="25.5" customHeight="1">
      <c r="A13" s="17" t="s">
        <v>204</v>
      </c>
      <c r="B13" s="152" t="s">
        <v>202</v>
      </c>
      <c r="C13" s="153" t="s">
        <v>205</v>
      </c>
      <c r="D13" s="67" t="s">
        <v>13</v>
      </c>
      <c r="E13" s="67" t="s">
        <v>57</v>
      </c>
      <c r="F13" s="67">
        <v>1</v>
      </c>
      <c r="G13" s="41">
        <v>1900</v>
      </c>
    </row>
    <row r="14" spans="1:7" ht="25.5" customHeight="1">
      <c r="A14" s="154" t="s">
        <v>233</v>
      </c>
      <c r="B14" s="152" t="s">
        <v>231</v>
      </c>
      <c r="C14" s="157" t="s">
        <v>234</v>
      </c>
      <c r="D14" s="67" t="s">
        <v>13</v>
      </c>
      <c r="E14" s="67" t="s">
        <v>36</v>
      </c>
      <c r="F14" s="67">
        <v>1</v>
      </c>
      <c r="G14" s="41">
        <v>2400</v>
      </c>
    </row>
    <row r="15" spans="1:7" ht="25.5" customHeight="1">
      <c r="A15" s="154" t="s">
        <v>206</v>
      </c>
      <c r="B15" s="152" t="s">
        <v>202</v>
      </c>
      <c r="C15" s="157" t="s">
        <v>207</v>
      </c>
      <c r="D15" s="67" t="s">
        <v>13</v>
      </c>
      <c r="E15" s="67" t="s">
        <v>30</v>
      </c>
      <c r="F15" s="67">
        <v>1</v>
      </c>
      <c r="G15" s="41">
        <v>1900</v>
      </c>
    </row>
    <row r="16" spans="1:7" ht="25.5" customHeight="1">
      <c r="A16" s="154" t="s">
        <v>219</v>
      </c>
      <c r="B16" s="152" t="s">
        <v>220</v>
      </c>
      <c r="C16" s="157" t="s">
        <v>221</v>
      </c>
      <c r="D16" s="67" t="s">
        <v>13</v>
      </c>
      <c r="E16" s="67" t="s">
        <v>55</v>
      </c>
      <c r="F16" s="16">
        <v>1</v>
      </c>
      <c r="G16" s="67">
        <v>900</v>
      </c>
    </row>
    <row r="17" spans="1:7" ht="25.5" customHeight="1">
      <c r="A17" s="17" t="s">
        <v>210</v>
      </c>
      <c r="B17" s="156" t="s">
        <v>202</v>
      </c>
      <c r="C17" s="62" t="s">
        <v>211</v>
      </c>
      <c r="D17" s="67" t="s">
        <v>13</v>
      </c>
      <c r="E17" s="67" t="s">
        <v>55</v>
      </c>
      <c r="F17" s="16">
        <v>1</v>
      </c>
      <c r="G17" s="67">
        <v>900</v>
      </c>
    </row>
    <row r="18" spans="1:7" ht="25.5" customHeight="1">
      <c r="A18" s="154" t="s">
        <v>210</v>
      </c>
      <c r="B18" s="75" t="s">
        <v>202</v>
      </c>
      <c r="C18" s="127" t="s">
        <v>211</v>
      </c>
      <c r="D18" s="67" t="s">
        <v>13</v>
      </c>
      <c r="E18" s="67" t="s">
        <v>55</v>
      </c>
      <c r="F18" s="16">
        <v>1</v>
      </c>
      <c r="G18" s="67">
        <v>900</v>
      </c>
    </row>
    <row r="19" spans="1:7" ht="42" customHeight="1">
      <c r="A19" s="15" t="s">
        <v>561</v>
      </c>
      <c r="B19" s="59" t="s">
        <v>5</v>
      </c>
      <c r="C19" s="60"/>
      <c r="D19" s="16" t="s">
        <v>6</v>
      </c>
      <c r="E19" s="16" t="s">
        <v>7</v>
      </c>
      <c r="F19" s="17" t="s">
        <v>8</v>
      </c>
      <c r="G19" s="17" t="s">
        <v>9</v>
      </c>
    </row>
    <row r="20" spans="1:7" ht="25.5" customHeight="1">
      <c r="A20" s="17" t="s">
        <v>225</v>
      </c>
      <c r="B20" s="152" t="s">
        <v>223</v>
      </c>
      <c r="C20" s="157" t="s">
        <v>226</v>
      </c>
      <c r="D20" s="67" t="s">
        <v>13</v>
      </c>
      <c r="E20" s="67" t="s">
        <v>14</v>
      </c>
      <c r="F20" s="67">
        <v>1</v>
      </c>
      <c r="G20" s="41">
        <v>1900</v>
      </c>
    </row>
    <row r="21" spans="1:7" ht="25.5" customHeight="1">
      <c r="A21" s="154" t="s">
        <v>230</v>
      </c>
      <c r="B21" s="152" t="s">
        <v>231</v>
      </c>
      <c r="C21" s="157" t="s">
        <v>232</v>
      </c>
      <c r="D21" s="67" t="s">
        <v>13</v>
      </c>
      <c r="E21" s="67" t="s">
        <v>36</v>
      </c>
      <c r="F21" s="67">
        <v>2</v>
      </c>
      <c r="G21" s="41">
        <v>4800</v>
      </c>
    </row>
    <row r="22" spans="1:7" ht="25.5" customHeight="1">
      <c r="A22" s="154" t="s">
        <v>201</v>
      </c>
      <c r="B22" s="152" t="s">
        <v>202</v>
      </c>
      <c r="C22" s="157" t="s">
        <v>203</v>
      </c>
      <c r="D22" s="67" t="s">
        <v>13</v>
      </c>
      <c r="E22" s="67" t="s">
        <v>30</v>
      </c>
      <c r="F22" s="67">
        <v>1</v>
      </c>
      <c r="G22" s="41">
        <v>1900</v>
      </c>
    </row>
    <row r="23" spans="1:7" ht="25.5" customHeight="1">
      <c r="A23" s="154" t="s">
        <v>244</v>
      </c>
      <c r="B23" s="152" t="s">
        <v>236</v>
      </c>
      <c r="C23" s="157" t="s">
        <v>245</v>
      </c>
      <c r="D23" s="67" t="s">
        <v>13</v>
      </c>
      <c r="E23" s="67" t="s">
        <v>30</v>
      </c>
      <c r="F23" s="67">
        <v>1</v>
      </c>
      <c r="G23" s="41">
        <v>1900</v>
      </c>
    </row>
    <row r="24" spans="1:7" ht="25.5" customHeight="1">
      <c r="A24" s="154" t="s">
        <v>208</v>
      </c>
      <c r="B24" s="156" t="s">
        <v>202</v>
      </c>
      <c r="C24" s="72" t="s">
        <v>209</v>
      </c>
      <c r="D24" s="67" t="s">
        <v>13</v>
      </c>
      <c r="E24" s="67" t="s">
        <v>36</v>
      </c>
      <c r="F24" s="67">
        <v>1</v>
      </c>
      <c r="G24" s="41">
        <v>2400</v>
      </c>
    </row>
    <row r="25" spans="1:7" ht="25.5" customHeight="1">
      <c r="A25" s="154" t="s">
        <v>212</v>
      </c>
      <c r="B25" s="156" t="s">
        <v>202</v>
      </c>
      <c r="C25" s="72" t="s">
        <v>203</v>
      </c>
      <c r="D25" s="67" t="s">
        <v>13</v>
      </c>
      <c r="E25" s="67" t="s">
        <v>57</v>
      </c>
      <c r="F25" s="67">
        <v>1</v>
      </c>
      <c r="G25" s="41">
        <v>1900</v>
      </c>
    </row>
    <row r="26" spans="1:7" ht="25.5" customHeight="1">
      <c r="A26" s="154" t="s">
        <v>227</v>
      </c>
      <c r="B26" s="156" t="s">
        <v>228</v>
      </c>
      <c r="C26" s="72" t="s">
        <v>229</v>
      </c>
      <c r="D26" s="67" t="s">
        <v>13</v>
      </c>
      <c r="E26" s="67" t="s">
        <v>57</v>
      </c>
      <c r="F26" s="67">
        <v>1</v>
      </c>
      <c r="G26" s="41">
        <v>1900</v>
      </c>
    </row>
    <row r="27" spans="1:7" ht="25.5" customHeight="1">
      <c r="A27" s="154" t="s">
        <v>238</v>
      </c>
      <c r="B27" s="152" t="s">
        <v>236</v>
      </c>
      <c r="C27" s="153" t="s">
        <v>239</v>
      </c>
      <c r="D27" s="67" t="s">
        <v>22</v>
      </c>
      <c r="E27" s="158" t="s">
        <v>75</v>
      </c>
      <c r="F27" s="16">
        <v>1</v>
      </c>
      <c r="G27" s="67">
        <v>710</v>
      </c>
    </row>
    <row r="28" spans="1:7" ht="25.5" customHeight="1">
      <c r="A28" s="133" t="s">
        <v>248</v>
      </c>
      <c r="B28" s="44"/>
      <c r="C28" s="81">
        <v>22</v>
      </c>
      <c r="D28" s="159" t="s">
        <v>77</v>
      </c>
      <c r="E28" s="160"/>
      <c r="F28" s="161">
        <f>SUM(F5:F27)</f>
        <v>23</v>
      </c>
      <c r="G28" s="161">
        <f>SUM(G5:G27)</f>
        <v>116710</v>
      </c>
    </row>
  </sheetData>
  <sheetProtection/>
  <mergeCells count="5">
    <mergeCell ref="A1:G1"/>
    <mergeCell ref="A2:G2"/>
    <mergeCell ref="A3:G3"/>
    <mergeCell ref="B4:C4"/>
    <mergeCell ref="B19:C19"/>
  </mergeCells>
  <printOptions/>
  <pageMargins left="0.55" right="0.55" top="0.79" bottom="0.6" header="0.5" footer="0.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0">
      <selection activeCell="D17" sqref="D17"/>
    </sheetView>
  </sheetViews>
  <sheetFormatPr defaultColWidth="9.140625" defaultRowHeight="12.75" customHeight="1"/>
  <cols>
    <col min="1" max="1" width="17.00390625" style="4" customWidth="1"/>
    <col min="2" max="2" width="13.421875" style="7" customWidth="1"/>
    <col min="3" max="3" width="15.57421875" style="6" customWidth="1"/>
    <col min="4" max="4" width="25.421875" style="135" customWidth="1"/>
    <col min="5" max="5" width="27.7109375" style="135" customWidth="1"/>
    <col min="6" max="6" width="8.140625" style="7" customWidth="1"/>
    <col min="7" max="7" width="17.57421875" style="7" customWidth="1"/>
    <col min="8" max="8" width="10.421875" style="0" bestFit="1" customWidth="1"/>
  </cols>
  <sheetData>
    <row r="1" spans="1:7" ht="24" customHeight="1">
      <c r="A1" s="8" t="s">
        <v>583</v>
      </c>
      <c r="B1" s="8"/>
      <c r="C1" s="9"/>
      <c r="D1" s="136"/>
      <c r="E1" s="136"/>
      <c r="F1" s="10"/>
      <c r="G1" s="10"/>
    </row>
    <row r="2" spans="1:7" ht="18" customHeight="1">
      <c r="A2" s="11" t="s">
        <v>1</v>
      </c>
      <c r="B2" s="11"/>
      <c r="C2" s="12"/>
      <c r="D2" s="137"/>
      <c r="E2" s="137"/>
      <c r="F2" s="11"/>
      <c r="G2" s="11"/>
    </row>
    <row r="3" spans="1:7" ht="69" customHeight="1">
      <c r="A3" s="13" t="s">
        <v>2</v>
      </c>
      <c r="B3" s="13"/>
      <c r="C3" s="13"/>
      <c r="D3" s="13"/>
      <c r="E3" s="14"/>
      <c r="F3" s="13"/>
      <c r="G3" s="13"/>
    </row>
    <row r="4" spans="1:7" ht="42" customHeight="1">
      <c r="A4" s="15" t="s">
        <v>561</v>
      </c>
      <c r="B4" s="59" t="s">
        <v>5</v>
      </c>
      <c r="C4" s="60"/>
      <c r="D4" s="16" t="s">
        <v>6</v>
      </c>
      <c r="E4" s="16" t="s">
        <v>7</v>
      </c>
      <c r="F4" s="17" t="s">
        <v>8</v>
      </c>
      <c r="G4" s="17" t="s">
        <v>9</v>
      </c>
    </row>
    <row r="5" spans="1:7" s="3" customFormat="1" ht="27" customHeight="1">
      <c r="A5" s="16" t="s">
        <v>289</v>
      </c>
      <c r="B5" s="66" t="s">
        <v>290</v>
      </c>
      <c r="C5" s="91" t="s">
        <v>291</v>
      </c>
      <c r="D5" s="65" t="s">
        <v>22</v>
      </c>
      <c r="E5" s="64" t="s">
        <v>23</v>
      </c>
      <c r="F5" s="65">
        <v>1</v>
      </c>
      <c r="G5" s="64">
        <v>710</v>
      </c>
    </row>
    <row r="6" spans="1:7" s="3" customFormat="1" ht="27" customHeight="1">
      <c r="A6" s="16" t="s">
        <v>261</v>
      </c>
      <c r="B6" s="66" t="s">
        <v>251</v>
      </c>
      <c r="C6" s="91" t="s">
        <v>262</v>
      </c>
      <c r="D6" s="65" t="s">
        <v>22</v>
      </c>
      <c r="E6" s="64" t="s">
        <v>23</v>
      </c>
      <c r="F6" s="65">
        <v>1</v>
      </c>
      <c r="G6" s="64">
        <v>710</v>
      </c>
    </row>
    <row r="7" spans="1:7" s="3" customFormat="1" ht="27" customHeight="1">
      <c r="A7" s="16" t="s">
        <v>266</v>
      </c>
      <c r="B7" s="66" t="s">
        <v>267</v>
      </c>
      <c r="C7" s="91" t="s">
        <v>268</v>
      </c>
      <c r="D7" s="65" t="s">
        <v>22</v>
      </c>
      <c r="E7" s="65" t="s">
        <v>255</v>
      </c>
      <c r="F7" s="84">
        <v>1</v>
      </c>
      <c r="G7" s="84">
        <v>710</v>
      </c>
    </row>
    <row r="8" spans="1:7" s="3" customFormat="1" ht="27" customHeight="1">
      <c r="A8" s="138" t="s">
        <v>272</v>
      </c>
      <c r="B8" s="66" t="s">
        <v>273</v>
      </c>
      <c r="C8" s="91" t="s">
        <v>274</v>
      </c>
      <c r="D8" s="65" t="s">
        <v>22</v>
      </c>
      <c r="E8" s="65" t="s">
        <v>255</v>
      </c>
      <c r="F8" s="84">
        <v>1</v>
      </c>
      <c r="G8" s="84">
        <v>710</v>
      </c>
    </row>
    <row r="9" spans="1:7" s="3" customFormat="1" ht="27" customHeight="1">
      <c r="A9" s="16" t="s">
        <v>256</v>
      </c>
      <c r="B9" s="66" t="s">
        <v>251</v>
      </c>
      <c r="C9" s="91" t="s">
        <v>257</v>
      </c>
      <c r="D9" s="16" t="s">
        <v>22</v>
      </c>
      <c r="E9" s="16" t="s">
        <v>255</v>
      </c>
      <c r="F9" s="17">
        <v>1</v>
      </c>
      <c r="G9" s="17">
        <v>710</v>
      </c>
    </row>
    <row r="10" spans="1:7" s="3" customFormat="1" ht="27" customHeight="1">
      <c r="A10" s="16" t="s">
        <v>253</v>
      </c>
      <c r="B10" s="66" t="s">
        <v>251</v>
      </c>
      <c r="C10" s="91" t="s">
        <v>254</v>
      </c>
      <c r="D10" s="65" t="s">
        <v>22</v>
      </c>
      <c r="E10" s="65" t="s">
        <v>255</v>
      </c>
      <c r="F10" s="84">
        <v>1</v>
      </c>
      <c r="G10" s="84">
        <v>710</v>
      </c>
    </row>
    <row r="11" spans="1:7" s="3" customFormat="1" ht="27" customHeight="1">
      <c r="A11" s="16" t="s">
        <v>260</v>
      </c>
      <c r="B11" s="66" t="s">
        <v>251</v>
      </c>
      <c r="C11" s="139" t="s">
        <v>259</v>
      </c>
      <c r="D11" s="65" t="s">
        <v>22</v>
      </c>
      <c r="E11" s="16" t="s">
        <v>255</v>
      </c>
      <c r="F11" s="40">
        <v>1</v>
      </c>
      <c r="G11" s="17">
        <v>710</v>
      </c>
    </row>
    <row r="12" spans="1:7" s="3" customFormat="1" ht="27" customHeight="1">
      <c r="A12" s="16" t="s">
        <v>297</v>
      </c>
      <c r="B12" s="66" t="s">
        <v>298</v>
      </c>
      <c r="C12" s="140" t="s">
        <v>299</v>
      </c>
      <c r="D12" s="65" t="s">
        <v>22</v>
      </c>
      <c r="E12" s="64" t="s">
        <v>300</v>
      </c>
      <c r="F12" s="65">
        <v>1</v>
      </c>
      <c r="G12" s="64">
        <v>710</v>
      </c>
    </row>
    <row r="13" spans="1:7" s="3" customFormat="1" ht="27" customHeight="1">
      <c r="A13" s="16" t="s">
        <v>275</v>
      </c>
      <c r="B13" s="66" t="s">
        <v>273</v>
      </c>
      <c r="C13" s="91" t="s">
        <v>276</v>
      </c>
      <c r="D13" s="65" t="s">
        <v>22</v>
      </c>
      <c r="E13" s="64" t="s">
        <v>23</v>
      </c>
      <c r="F13" s="65">
        <v>1</v>
      </c>
      <c r="G13" s="64">
        <v>710</v>
      </c>
    </row>
    <row r="14" spans="1:7" s="3" customFormat="1" ht="27" customHeight="1">
      <c r="A14" s="16" t="s">
        <v>294</v>
      </c>
      <c r="B14" s="66" t="s">
        <v>295</v>
      </c>
      <c r="C14" s="91" t="s">
        <v>296</v>
      </c>
      <c r="D14" s="65" t="s">
        <v>22</v>
      </c>
      <c r="E14" s="64" t="s">
        <v>23</v>
      </c>
      <c r="F14" s="65">
        <v>1</v>
      </c>
      <c r="G14" s="64">
        <v>710</v>
      </c>
    </row>
    <row r="15" spans="1:7" s="3" customFormat="1" ht="27" customHeight="1">
      <c r="A15" s="16" t="s">
        <v>263</v>
      </c>
      <c r="B15" s="66" t="s">
        <v>264</v>
      </c>
      <c r="C15" s="91" t="s">
        <v>265</v>
      </c>
      <c r="D15" s="65" t="s">
        <v>22</v>
      </c>
      <c r="E15" s="16" t="s">
        <v>255</v>
      </c>
      <c r="F15" s="17">
        <v>1</v>
      </c>
      <c r="G15" s="17">
        <v>710</v>
      </c>
    </row>
    <row r="16" spans="1:7" s="3" customFormat="1" ht="27" customHeight="1">
      <c r="A16" s="16" t="s">
        <v>280</v>
      </c>
      <c r="B16" s="66" t="s">
        <v>281</v>
      </c>
      <c r="C16" s="91" t="s">
        <v>282</v>
      </c>
      <c r="D16" s="16" t="s">
        <v>22</v>
      </c>
      <c r="E16" s="67" t="s">
        <v>23</v>
      </c>
      <c r="F16" s="76">
        <v>1</v>
      </c>
      <c r="G16" s="67">
        <v>710</v>
      </c>
    </row>
    <row r="17" spans="1:7" s="3" customFormat="1" ht="27" customHeight="1">
      <c r="A17" s="16" t="s">
        <v>250</v>
      </c>
      <c r="B17" s="66" t="s">
        <v>251</v>
      </c>
      <c r="C17" s="91" t="s">
        <v>252</v>
      </c>
      <c r="D17" s="16" t="s">
        <v>22</v>
      </c>
      <c r="E17" s="67" t="s">
        <v>23</v>
      </c>
      <c r="F17" s="16">
        <v>1</v>
      </c>
      <c r="G17" s="67">
        <v>710</v>
      </c>
    </row>
    <row r="18" spans="1:7" ht="42" customHeight="1">
      <c r="A18" s="15" t="s">
        <v>561</v>
      </c>
      <c r="B18" s="59" t="s">
        <v>5</v>
      </c>
      <c r="C18" s="60"/>
      <c r="D18" s="16" t="s">
        <v>6</v>
      </c>
      <c r="E18" s="16" t="s">
        <v>7</v>
      </c>
      <c r="F18" s="17" t="s">
        <v>8</v>
      </c>
      <c r="G18" s="17" t="s">
        <v>9</v>
      </c>
    </row>
    <row r="19" spans="1:7" s="3" customFormat="1" ht="27" customHeight="1">
      <c r="A19" s="16" t="s">
        <v>269</v>
      </c>
      <c r="B19" s="141" t="s">
        <v>270</v>
      </c>
      <c r="C19" s="142" t="s">
        <v>271</v>
      </c>
      <c r="D19" s="16" t="s">
        <v>22</v>
      </c>
      <c r="E19" s="16" t="s">
        <v>255</v>
      </c>
      <c r="F19" s="40">
        <v>1</v>
      </c>
      <c r="G19" s="17">
        <v>710</v>
      </c>
    </row>
    <row r="20" spans="1:7" s="3" customFormat="1" ht="27" customHeight="1">
      <c r="A20" s="16" t="s">
        <v>258</v>
      </c>
      <c r="B20" s="141" t="s">
        <v>251</v>
      </c>
      <c r="C20" s="142" t="s">
        <v>259</v>
      </c>
      <c r="D20" s="65" t="s">
        <v>22</v>
      </c>
      <c r="E20" s="16" t="s">
        <v>255</v>
      </c>
      <c r="F20" s="40">
        <v>1</v>
      </c>
      <c r="G20" s="17">
        <v>710</v>
      </c>
    </row>
    <row r="21" spans="1:7" s="3" customFormat="1" ht="27" customHeight="1">
      <c r="A21" s="16" t="s">
        <v>301</v>
      </c>
      <c r="B21" s="141" t="s">
        <v>302</v>
      </c>
      <c r="C21" s="142" t="s">
        <v>303</v>
      </c>
      <c r="D21" s="16" t="s">
        <v>22</v>
      </c>
      <c r="E21" s="67" t="s">
        <v>300</v>
      </c>
      <c r="F21" s="16">
        <v>1</v>
      </c>
      <c r="G21" s="67">
        <v>710</v>
      </c>
    </row>
    <row r="22" spans="1:7" s="3" customFormat="1" ht="27" customHeight="1">
      <c r="A22" s="16" t="s">
        <v>292</v>
      </c>
      <c r="B22" s="141" t="s">
        <v>290</v>
      </c>
      <c r="C22" s="142" t="s">
        <v>293</v>
      </c>
      <c r="D22" s="65" t="s">
        <v>22</v>
      </c>
      <c r="E22" s="67" t="s">
        <v>23</v>
      </c>
      <c r="F22" s="76">
        <v>1</v>
      </c>
      <c r="G22" s="67">
        <v>710</v>
      </c>
    </row>
    <row r="23" spans="1:7" s="3" customFormat="1" ht="27" customHeight="1">
      <c r="A23" s="16" t="s">
        <v>277</v>
      </c>
      <c r="B23" s="66" t="s">
        <v>278</v>
      </c>
      <c r="C23" s="91" t="s">
        <v>279</v>
      </c>
      <c r="D23" s="16" t="s">
        <v>13</v>
      </c>
      <c r="E23" s="67" t="s">
        <v>57</v>
      </c>
      <c r="F23" s="16">
        <v>1</v>
      </c>
      <c r="G23" s="67">
        <v>1900</v>
      </c>
    </row>
    <row r="24" spans="1:7" s="3" customFormat="1" ht="39" customHeight="1">
      <c r="A24" s="16" t="s">
        <v>283</v>
      </c>
      <c r="B24" s="141" t="s">
        <v>264</v>
      </c>
      <c r="C24" s="142" t="s">
        <v>284</v>
      </c>
      <c r="D24" s="95" t="s">
        <v>175</v>
      </c>
      <c r="E24" s="16" t="s">
        <v>176</v>
      </c>
      <c r="F24" s="16">
        <v>1</v>
      </c>
      <c r="G24" s="67">
        <v>31300</v>
      </c>
    </row>
    <row r="25" spans="1:7" s="3" customFormat="1" ht="39" customHeight="1">
      <c r="A25" s="16" t="s">
        <v>285</v>
      </c>
      <c r="B25" s="141" t="s">
        <v>281</v>
      </c>
      <c r="C25" s="142" t="s">
        <v>286</v>
      </c>
      <c r="D25" s="95" t="s">
        <v>175</v>
      </c>
      <c r="E25" s="16" t="s">
        <v>176</v>
      </c>
      <c r="F25" s="16">
        <v>1</v>
      </c>
      <c r="G25" s="67">
        <v>31300</v>
      </c>
    </row>
    <row r="26" spans="1:7" s="3" customFormat="1" ht="39" customHeight="1">
      <c r="A26" s="138" t="s">
        <v>285</v>
      </c>
      <c r="B26" s="141" t="s">
        <v>281</v>
      </c>
      <c r="C26" s="142" t="s">
        <v>286</v>
      </c>
      <c r="D26" s="95" t="s">
        <v>175</v>
      </c>
      <c r="E26" s="16" t="s">
        <v>176</v>
      </c>
      <c r="F26" s="16">
        <v>1</v>
      </c>
      <c r="G26" s="67">
        <v>31300</v>
      </c>
    </row>
    <row r="27" spans="1:7" s="3" customFormat="1" ht="39" customHeight="1">
      <c r="A27" s="16" t="s">
        <v>287</v>
      </c>
      <c r="B27" s="141" t="s">
        <v>281</v>
      </c>
      <c r="C27" s="142" t="s">
        <v>286</v>
      </c>
      <c r="D27" s="95" t="s">
        <v>175</v>
      </c>
      <c r="E27" s="16" t="s">
        <v>288</v>
      </c>
      <c r="F27" s="16">
        <v>1</v>
      </c>
      <c r="G27" s="67">
        <v>31300</v>
      </c>
    </row>
    <row r="28" spans="1:7" ht="30" customHeight="1">
      <c r="A28" s="133" t="s">
        <v>304</v>
      </c>
      <c r="B28" s="86"/>
      <c r="C28" s="45"/>
      <c r="D28" s="143" t="s">
        <v>584</v>
      </c>
      <c r="E28" s="144"/>
      <c r="F28" s="145">
        <f>SUM(F5:F27)</f>
        <v>22</v>
      </c>
      <c r="G28" s="145">
        <f>SUM(G5:G27)</f>
        <v>139170</v>
      </c>
    </row>
    <row r="29" spans="1:7" ht="24.75" customHeight="1">
      <c r="A29" s="146"/>
      <c r="B29" s="147"/>
      <c r="C29" s="148"/>
      <c r="D29" s="149"/>
      <c r="E29" s="150"/>
      <c r="F29" s="151"/>
      <c r="G29" s="151"/>
    </row>
  </sheetData>
  <sheetProtection/>
  <mergeCells count="5">
    <mergeCell ref="A1:G1"/>
    <mergeCell ref="A2:G2"/>
    <mergeCell ref="A3:G3"/>
    <mergeCell ref="B4:C4"/>
    <mergeCell ref="B18:C18"/>
  </mergeCells>
  <printOptions/>
  <pageMargins left="0.55" right="0.55" top="0.79" bottom="0.6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0">
      <selection activeCell="B10" sqref="B10"/>
    </sheetView>
  </sheetViews>
  <sheetFormatPr defaultColWidth="9.140625" defaultRowHeight="12.75" customHeight="1"/>
  <cols>
    <col min="1" max="1" width="17.421875" style="7" customWidth="1"/>
    <col min="2" max="2" width="14.57421875" style="5" customWidth="1"/>
    <col min="3" max="3" width="15.57421875" style="83" customWidth="1"/>
    <col min="4" max="4" width="26.421875" style="7" customWidth="1"/>
    <col min="5" max="5" width="26.00390625" style="7" customWidth="1"/>
    <col min="6" max="6" width="8.140625" style="7" customWidth="1"/>
    <col min="7" max="7" width="17.57421875" style="7" customWidth="1"/>
  </cols>
  <sheetData>
    <row r="1" spans="1:7" ht="24" customHeight="1">
      <c r="A1" s="8" t="s">
        <v>585</v>
      </c>
      <c r="B1" s="8"/>
      <c r="C1" s="9"/>
      <c r="D1" s="10"/>
      <c r="E1" s="10"/>
      <c r="F1" s="10"/>
      <c r="G1" s="10"/>
    </row>
    <row r="2" spans="1:7" ht="18" customHeight="1">
      <c r="A2" s="11" t="s">
        <v>560</v>
      </c>
      <c r="B2" s="11"/>
      <c r="C2" s="12"/>
      <c r="D2" s="11"/>
      <c r="E2" s="11"/>
      <c r="F2" s="11"/>
      <c r="G2" s="11"/>
    </row>
    <row r="3" spans="1:7" ht="69" customHeight="1">
      <c r="A3" s="13" t="s">
        <v>2</v>
      </c>
      <c r="B3" s="13"/>
      <c r="C3" s="13"/>
      <c r="D3" s="13"/>
      <c r="E3" s="14"/>
      <c r="F3" s="13"/>
      <c r="G3" s="13"/>
    </row>
    <row r="4" spans="1:7" ht="42" customHeight="1">
      <c r="A4" s="15" t="s">
        <v>561</v>
      </c>
      <c r="B4" s="59" t="s">
        <v>5</v>
      </c>
      <c r="C4" s="60"/>
      <c r="D4" s="16" t="s">
        <v>6</v>
      </c>
      <c r="E4" s="16" t="s">
        <v>7</v>
      </c>
      <c r="F4" s="17" t="s">
        <v>8</v>
      </c>
      <c r="G4" s="17" t="s">
        <v>9</v>
      </c>
    </row>
    <row r="5" spans="1:7" s="104" customFormat="1" ht="33" customHeight="1">
      <c r="A5" s="17" t="s">
        <v>318</v>
      </c>
      <c r="B5" s="76" t="s">
        <v>319</v>
      </c>
      <c r="C5" s="127" t="s">
        <v>320</v>
      </c>
      <c r="D5" s="16" t="s">
        <v>39</v>
      </c>
      <c r="E5" s="128" t="s">
        <v>321</v>
      </c>
      <c r="F5" s="17">
        <v>1</v>
      </c>
      <c r="G5" s="17">
        <v>17000</v>
      </c>
    </row>
    <row r="6" spans="1:7" s="3" customFormat="1" ht="33" customHeight="1">
      <c r="A6" s="41" t="s">
        <v>306</v>
      </c>
      <c r="B6" s="113" t="s">
        <v>307</v>
      </c>
      <c r="C6" s="129" t="s">
        <v>308</v>
      </c>
      <c r="D6" s="112" t="s">
        <v>22</v>
      </c>
      <c r="E6" s="41" t="s">
        <v>23</v>
      </c>
      <c r="F6" s="130">
        <v>1</v>
      </c>
      <c r="G6" s="41">
        <v>710</v>
      </c>
    </row>
    <row r="7" spans="1:7" s="3" customFormat="1" ht="33" customHeight="1">
      <c r="A7" s="84" t="s">
        <v>315</v>
      </c>
      <c r="B7" s="85" t="s">
        <v>316</v>
      </c>
      <c r="C7" s="62" t="s">
        <v>317</v>
      </c>
      <c r="D7" s="65" t="s">
        <v>13</v>
      </c>
      <c r="E7" s="16" t="s">
        <v>36</v>
      </c>
      <c r="F7" s="40">
        <v>1</v>
      </c>
      <c r="G7" s="17">
        <v>1900</v>
      </c>
    </row>
    <row r="8" spans="1:7" s="126" customFormat="1" ht="39" customHeight="1">
      <c r="A8" s="15" t="s">
        <v>309</v>
      </c>
      <c r="B8" s="131" t="s">
        <v>307</v>
      </c>
      <c r="C8" s="132" t="s">
        <v>308</v>
      </c>
      <c r="D8" s="101" t="s">
        <v>175</v>
      </c>
      <c r="E8" s="17" t="s">
        <v>176</v>
      </c>
      <c r="F8" s="102">
        <v>1</v>
      </c>
      <c r="G8" s="41">
        <v>31300</v>
      </c>
    </row>
    <row r="9" spans="1:7" s="3" customFormat="1" ht="39" customHeight="1">
      <c r="A9" s="84" t="s">
        <v>310</v>
      </c>
      <c r="B9" s="85" t="s">
        <v>311</v>
      </c>
      <c r="C9" s="62" t="s">
        <v>312</v>
      </c>
      <c r="D9" s="39" t="s">
        <v>175</v>
      </c>
      <c r="E9" s="17" t="s">
        <v>176</v>
      </c>
      <c r="F9" s="40">
        <v>1</v>
      </c>
      <c r="G9" s="41">
        <v>31300</v>
      </c>
    </row>
    <row r="10" spans="1:7" s="3" customFormat="1" ht="39" customHeight="1">
      <c r="A10" s="84" t="s">
        <v>313</v>
      </c>
      <c r="B10" s="85" t="s">
        <v>311</v>
      </c>
      <c r="C10" s="62" t="s">
        <v>312</v>
      </c>
      <c r="D10" s="39" t="s">
        <v>175</v>
      </c>
      <c r="E10" s="84" t="s">
        <v>176</v>
      </c>
      <c r="F10" s="84">
        <v>1</v>
      </c>
      <c r="G10" s="112">
        <v>31300</v>
      </c>
    </row>
    <row r="11" spans="1:7" s="3" customFormat="1" ht="37.5" customHeight="1">
      <c r="A11" s="17" t="s">
        <v>314</v>
      </c>
      <c r="B11" s="85" t="s">
        <v>311</v>
      </c>
      <c r="C11" s="62" t="s">
        <v>312</v>
      </c>
      <c r="D11" s="39" t="s">
        <v>175</v>
      </c>
      <c r="E11" s="84" t="s">
        <v>176</v>
      </c>
      <c r="F11" s="17">
        <v>1</v>
      </c>
      <c r="G11" s="41">
        <v>31300</v>
      </c>
    </row>
    <row r="12" spans="1:7" s="3" customFormat="1" ht="30.75" customHeight="1">
      <c r="A12" s="133" t="s">
        <v>322</v>
      </c>
      <c r="B12" s="44"/>
      <c r="C12" s="45"/>
      <c r="D12" s="103" t="s">
        <v>586</v>
      </c>
      <c r="E12" s="119"/>
      <c r="F12" s="134">
        <f>SUM(F5:F11)</f>
        <v>7</v>
      </c>
      <c r="G12" s="134">
        <f>SUM(G5:G11)</f>
        <v>144810</v>
      </c>
    </row>
  </sheetData>
  <sheetProtection/>
  <mergeCells count="4">
    <mergeCell ref="A1:G1"/>
    <mergeCell ref="A2:G2"/>
    <mergeCell ref="A3:G3"/>
    <mergeCell ref="B4:C4"/>
  </mergeCells>
  <printOptions/>
  <pageMargins left="0.55" right="0.55" top="0.79" bottom="0.6" header="0.5" footer="0.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E10" sqref="E10"/>
    </sheetView>
  </sheetViews>
  <sheetFormatPr defaultColWidth="9.140625" defaultRowHeight="12.75" customHeight="1"/>
  <cols>
    <col min="1" max="1" width="18.421875" style="4" customWidth="1"/>
    <col min="2" max="2" width="13.421875" style="5" customWidth="1"/>
    <col min="3" max="3" width="15.57421875" style="6" customWidth="1"/>
    <col min="4" max="4" width="26.7109375" style="4" customWidth="1"/>
    <col min="5" max="5" width="27.7109375" style="4" customWidth="1"/>
    <col min="6" max="6" width="8.140625" style="7" customWidth="1"/>
    <col min="7" max="7" width="17.57421875" style="7" customWidth="1"/>
  </cols>
  <sheetData>
    <row r="1" spans="1:7" ht="27" customHeight="1">
      <c r="A1" s="8" t="s">
        <v>587</v>
      </c>
      <c r="B1" s="8"/>
      <c r="C1" s="9"/>
      <c r="D1" s="10"/>
      <c r="E1" s="10"/>
      <c r="F1" s="10"/>
      <c r="G1" s="10"/>
    </row>
    <row r="2" spans="1:7" ht="18" customHeight="1">
      <c r="A2" s="11" t="s">
        <v>560</v>
      </c>
      <c r="B2" s="11"/>
      <c r="C2" s="12"/>
      <c r="D2" s="11"/>
      <c r="E2" s="11"/>
      <c r="F2" s="11"/>
      <c r="G2" s="11"/>
    </row>
    <row r="3" spans="1:7" ht="63" customHeight="1">
      <c r="A3" s="13" t="s">
        <v>2</v>
      </c>
      <c r="B3" s="14"/>
      <c r="C3" s="13"/>
      <c r="D3" s="13"/>
      <c r="E3" s="14"/>
      <c r="F3" s="13"/>
      <c r="G3" s="13"/>
    </row>
    <row r="4" spans="1:7" ht="42" customHeight="1">
      <c r="A4" s="15" t="s">
        <v>561</v>
      </c>
      <c r="B4" s="16" t="s">
        <v>5</v>
      </c>
      <c r="C4" s="16"/>
      <c r="D4" s="16" t="s">
        <v>6</v>
      </c>
      <c r="E4" s="16" t="s">
        <v>7</v>
      </c>
      <c r="F4" s="17" t="s">
        <v>8</v>
      </c>
      <c r="G4" s="17" t="s">
        <v>9</v>
      </c>
    </row>
    <row r="5" spans="1:7" s="1" customFormat="1" ht="30" customHeight="1">
      <c r="A5" s="120" t="s">
        <v>324</v>
      </c>
      <c r="B5" s="121" t="s">
        <v>325</v>
      </c>
      <c r="C5" s="122" t="s">
        <v>326</v>
      </c>
      <c r="D5" s="123" t="s">
        <v>588</v>
      </c>
      <c r="E5" s="120" t="s">
        <v>13</v>
      </c>
      <c r="F5" s="124">
        <v>1</v>
      </c>
      <c r="G5" s="125">
        <v>1900</v>
      </c>
    </row>
    <row r="6" spans="1:7" s="3" customFormat="1" ht="30" customHeight="1">
      <c r="A6" s="43" t="s">
        <v>327</v>
      </c>
      <c r="B6" s="44"/>
      <c r="C6" s="45"/>
      <c r="D6" s="46"/>
      <c r="E6" s="47"/>
      <c r="F6" s="48">
        <f>SUM(F5:F5)</f>
        <v>1</v>
      </c>
      <c r="G6" s="49">
        <f>SUM(G5:G5)</f>
        <v>1900</v>
      </c>
    </row>
    <row r="7" spans="1:7" ht="30" customHeight="1">
      <c r="A7" s="50"/>
      <c r="B7" s="50"/>
      <c r="C7" s="51"/>
      <c r="D7" s="50"/>
      <c r="E7" s="52"/>
      <c r="F7" s="53"/>
      <c r="G7" s="53"/>
    </row>
  </sheetData>
  <sheetProtection/>
  <mergeCells count="4">
    <mergeCell ref="A1:G1"/>
    <mergeCell ref="A2:G2"/>
    <mergeCell ref="A3:G3"/>
    <mergeCell ref="B4:C4"/>
  </mergeCells>
  <printOptions/>
  <pageMargins left="0.55" right="0.55" top="0.79" bottom="0.6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2017-05-26T02:29:04Z</cp:lastPrinted>
  <dcterms:created xsi:type="dcterms:W3CDTF">2015-07-12T14:33:01Z</dcterms:created>
  <dcterms:modified xsi:type="dcterms:W3CDTF">2018-12-03T03:08:16Z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</Properties>
</file>